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\Dropbox\0Zenergy_Internal\Solriver-Marketing\2019_Planning\Intake-Approval_Forms\"/>
    </mc:Choice>
  </mc:AlternateContent>
  <xr:revisionPtr revIDLastSave="0" documentId="13_ncr:1_{038D160B-E3F9-4ACA-A7E3-1EDDCAC06ABD}" xr6:coauthVersionLast="40" xr6:coauthVersionMax="40" xr10:uidLastSave="{00000000-0000-0000-0000-000000000000}"/>
  <bookViews>
    <workbookView xWindow="57480" yWindow="-30" windowWidth="29040" windowHeight="15840" xr2:uid="{00000000-000D-0000-FFFF-FFFF00000000}"/>
  </bookViews>
  <sheets>
    <sheet name="Instructions" sheetId="4" r:id="rId1"/>
    <sheet name="1_Project-Questionnaire" sheetId="6" r:id="rId2"/>
    <sheet name="2_Project-Inputs" sheetId="1" r:id="rId3"/>
    <sheet name="PSW_Sheet" sheetId="5" state="veryHidden" r:id="rId4"/>
  </sheets>
  <definedNames>
    <definedName name="_xlnm.Print_Area" localSheetId="1">'1_Project-Questionnaire'!$A$1:$J$43</definedName>
    <definedName name="_xlnm.Print_Area" localSheetId="2">'2_Project-Inputs'!$B$1:$G$94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</definedName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F60" i="1" l="1"/>
  <c r="E60" i="1"/>
  <c r="D60" i="1"/>
  <c r="F72" i="1" l="1"/>
  <c r="E72" i="1"/>
  <c r="D72" i="1"/>
  <c r="F43" i="1"/>
  <c r="E43" i="1"/>
  <c r="D43" i="1"/>
  <c r="F15" i="1" l="1"/>
  <c r="E15" i="1"/>
  <c r="D15" i="1"/>
  <c r="F38" i="1" l="1"/>
  <c r="E38" i="1"/>
  <c r="D38" i="1"/>
  <c r="F40" i="1" l="1"/>
  <c r="C75" i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E40" i="1" l="1"/>
  <c r="D40" i="1"/>
  <c r="F25" i="1" l="1"/>
  <c r="F18" i="1"/>
  <c r="F32" i="1"/>
  <c r="E25" i="1"/>
  <c r="E32" i="1"/>
  <c r="E18" i="1"/>
  <c r="D25" i="1"/>
  <c r="D32" i="1"/>
  <c r="D18" i="1"/>
</calcChain>
</file>

<file path=xl/sharedStrings.xml><?xml version="1.0" encoding="utf-8"?>
<sst xmlns="http://schemas.openxmlformats.org/spreadsheetml/2006/main" count="108" uniqueCount="92">
  <si>
    <t>PROJECT OVERVIEW</t>
  </si>
  <si>
    <t>State</t>
  </si>
  <si>
    <t>Property Tax</t>
  </si>
  <si>
    <t>Maintenance</t>
  </si>
  <si>
    <t xml:space="preserve">Enter the project size, in kW-DC. </t>
  </si>
  <si>
    <t>PPA TERMS</t>
  </si>
  <si>
    <t>COMMENT</t>
  </si>
  <si>
    <t xml:space="preserve">How many years is the PBI paid? </t>
  </si>
  <si>
    <t>INSTALL/PURCHASE COSTS</t>
  </si>
  <si>
    <t>Maintenance Service ($/kW/year)</t>
  </si>
  <si>
    <t>Year</t>
  </si>
  <si>
    <t>$/MWH</t>
  </si>
  <si>
    <t>Interconnection</t>
  </si>
  <si>
    <t xml:space="preserve">Please enter the forward contract price, not the spot market price. </t>
  </si>
  <si>
    <t>PBI Rebate Rate ($/kWh)</t>
  </si>
  <si>
    <t>Background</t>
  </si>
  <si>
    <t>Site Control</t>
  </si>
  <si>
    <t>What is your project's timeline?  When do you expect to issue NTP? Reach COD?</t>
  </si>
  <si>
    <t xml:space="preserve"> What agreements are in place giving you site control for this project? (site lease, easement, ownership, etc.)</t>
  </si>
  <si>
    <t xml:space="preserve">"PBI" = performance based incentive.  It refers to a rebate paid based upon kWh generated. </t>
  </si>
  <si>
    <t>PPA Rate in Year 1 ($/kWh)</t>
  </si>
  <si>
    <t>PPA Escalator (%/Year)</t>
  </si>
  <si>
    <t>PPA Term (Years)</t>
  </si>
  <si>
    <t>Total Cost ($)</t>
  </si>
  <si>
    <t xml:space="preserve">This can be $0 if you are the EPC.   </t>
  </si>
  <si>
    <t>Developer Fee ($/W)</t>
  </si>
  <si>
    <t>Interconnection Cost ($/W)</t>
  </si>
  <si>
    <t>Solar Install/EPC Cost ($/W)</t>
  </si>
  <si>
    <t>Total Cost ($/W)</t>
  </si>
  <si>
    <t>Enter the EPC cost, excluding any interconnection or other ineligible costs.</t>
  </si>
  <si>
    <t xml:space="preserve">Add any additional costs not already included, that are also ineligible for the ITC. </t>
  </si>
  <si>
    <t>Misc. Additional ITC-Ineligible Costs ($/W)</t>
  </si>
  <si>
    <t>Year 1 Production (kWh)</t>
  </si>
  <si>
    <t>System Size (kW-DC)</t>
  </si>
  <si>
    <t xml:space="preserve">This is the total estimated Year 1 Production. Please confirm this figure is appropriate. </t>
  </si>
  <si>
    <t>Where is your project located? What is the general condition of the site?</t>
  </si>
  <si>
    <t>Project Name</t>
  </si>
  <si>
    <t>What steps are required in the interconnection process? Which step is the project currently in?</t>
  </si>
  <si>
    <t>REBATE/GRANT ASSUMPTIONS</t>
  </si>
  <si>
    <t>{Project 1}</t>
  </si>
  <si>
    <t>{Project 2}</t>
  </si>
  <si>
    <t>{Project 3}</t>
  </si>
  <si>
    <t>PPA</t>
  </si>
  <si>
    <t>Timeline</t>
  </si>
  <si>
    <t>Site Agreement Expenses</t>
  </si>
  <si>
    <t>Site Agreement Duration (Years)</t>
  </si>
  <si>
    <t>Site Agreement Escalator (%/Year)</t>
  </si>
  <si>
    <t>Property Tax Amount ($/Year)</t>
  </si>
  <si>
    <t>-</t>
  </si>
  <si>
    <t>Property Tax Escalator (%/Year)</t>
  </si>
  <si>
    <t>If PILOT, duration of PILOT (Years)</t>
  </si>
  <si>
    <t>Miscellaneous Fees</t>
  </si>
  <si>
    <t>Miscellaneous Fee Amount ($)</t>
  </si>
  <si>
    <t>Miscellaneous Fee Escalator (%/Year)</t>
  </si>
  <si>
    <t xml:space="preserve">If there are any ongoing costs that are unique to this site and not already included, enter them here.  </t>
  </si>
  <si>
    <t>Utility Service/Fees</t>
  </si>
  <si>
    <t>Utility Service/Fees Amount ($)</t>
  </si>
  <si>
    <t>Annual Rent Amount ($)</t>
  </si>
  <si>
    <t>Utility Service/Fees Escalator (%/Year)</t>
  </si>
  <si>
    <t>Enter any costs payable to the utility here (metering fees, ongoing interconnection costs, etc.)</t>
  </si>
  <si>
    <t>OPERATING EXPENSES</t>
  </si>
  <si>
    <t>System Type</t>
  </si>
  <si>
    <t>If unsigned, what are the steps forward to securing a signed PPA?</t>
  </si>
  <si>
    <t xml:space="preserve">Enter the amount (if any) for year 1. If you have a PILOT agreement, please let us know. </t>
  </si>
  <si>
    <t>Maintenance Amount ($)</t>
  </si>
  <si>
    <t>Maintenance Fee Escalator (%/Year)</t>
  </si>
  <si>
    <t xml:space="preserve">This figure is multiplied by the System Size in kW-DC to calculate the Year 1 Production. </t>
  </si>
  <si>
    <t>Site Agreement Extension Duration (Years)</t>
  </si>
  <si>
    <t>Annual Extension Rent Amount ($)</t>
  </si>
  <si>
    <t>Site Agreement Extension Escalator (%/Year)</t>
  </si>
  <si>
    <t>PROJECT INPUTS</t>
  </si>
  <si>
    <t xml:space="preserve">This project intake form consists of two parts: 
</t>
  </si>
  <si>
    <t>PROJECT INTAKE FORM INSTRUCTIONS:</t>
  </si>
  <si>
    <t>2_Project-Inputs</t>
  </si>
  <si>
    <t>See Tab:</t>
  </si>
  <si>
    <t>Please complete the Project Questionnaire first, followed by the Project Inputs Worksheet.</t>
  </si>
  <si>
    <t>PROJECT QUESTIONNAIRE</t>
  </si>
  <si>
    <t xml:space="preserve">If the Site Agreement has an extension exercisable at your sole option, enter the terms of that extension here. </t>
  </si>
  <si>
    <t>REC PRICING</t>
  </si>
  <si>
    <t>1_Project-Questionnaire</t>
  </si>
  <si>
    <t xml:space="preserve">1. A Project Questionnaire, asking you to answer a few important background questions about your project(s). </t>
  </si>
  <si>
    <t>2. A Project Inputs worksheet, which asks you to provide the relevant numbers we need to prepare a pricing estimate for your project(s).</t>
  </si>
  <si>
    <t>What type of entity is purchasing the energy? (i.e. school, city, utility, etc.)</t>
  </si>
  <si>
    <t xml:space="preserve">What is the status of the PPA? Is it signed, pending, etc?  </t>
  </si>
  <si>
    <t>kWh Per kW-DC Per Year</t>
  </si>
  <si>
    <t>Note - Enter REC info below in row 71</t>
  </si>
  <si>
    <t>PPA Extension Option Term (Years)</t>
  </si>
  <si>
    <t xml:space="preserve">For example NYSERDA Rebate, USDA grant, or any other upfront rebate. </t>
  </si>
  <si>
    <t>Rebate or Grant Upfront ($)</t>
  </si>
  <si>
    <r>
      <rPr>
        <b/>
        <sz val="11"/>
        <rFont val="Calibri Light"/>
        <family val="2"/>
        <scheme val="major"/>
      </rPr>
      <t xml:space="preserve">Instructions - </t>
    </r>
    <r>
      <rPr>
        <sz val="11"/>
        <rFont val="Calibri Light"/>
        <family val="2"/>
        <scheme val="major"/>
      </rPr>
      <t xml:space="preserve">
(1) For each project, enter information where you see Blue text.  Black text = calculated values.  If an input does not apply to your project, enter "N/A"  
(2) Feel free to add rows or overwrite calculations.  If you do, please highlight your changes in Yellow.</t>
    </r>
  </si>
  <si>
    <t>PBI Term (Years)</t>
  </si>
  <si>
    <t>Groundmount Fixed-Tilt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</si>
</sst>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&quot;$&quot;#,##0.000"/>
    <numFmt numFmtId="166" formatCode="0.0%"/>
    <numFmt numFmtId="167" formatCode="&quot;$&quot;#,##0"/>
    <numFmt numFmtId="168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3"/>
      <name val="Calibri Light"/>
      <family val="2"/>
      <scheme val="major"/>
    </font>
    <font>
      <u/>
      <sz val="12"/>
      <name val="Calibri Light"/>
      <family val="2"/>
      <scheme val="major"/>
    </font>
    <font>
      <sz val="12"/>
      <color rgb="FF0000FF"/>
      <name val="Calibri Light"/>
      <family val="2"/>
      <scheme val="major"/>
    </font>
    <font>
      <u/>
      <sz val="10"/>
      <name val="Calibri Light"/>
      <family val="2"/>
      <scheme val="major"/>
    </font>
    <font>
      <u/>
      <sz val="12"/>
      <color rgb="FF0000FF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indexed="12"/>
      <name val="Calibri Light"/>
      <family val="2"/>
      <scheme val="major"/>
    </font>
    <font>
      <sz val="11"/>
      <color rgb="FF0000FF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indexed="12"/>
      <name val="Calibri Light"/>
      <family val="2"/>
      <scheme val="major"/>
    </font>
    <font>
      <i/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b/>
      <sz val="13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7273C"/>
        <bgColor indexed="64"/>
      </patternFill>
    </fill>
    <fill>
      <patternFill patternType="solid">
        <fgColor rgb="FFE0D8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3" fillId="4" borderId="0" xfId="0" applyFont="1" applyFill="1"/>
    <xf numFmtId="0" fontId="4" fillId="4" borderId="0" xfId="0" applyFont="1" applyFill="1"/>
    <xf numFmtId="0" fontId="4" fillId="0" borderId="0" xfId="0" applyFont="1"/>
    <xf numFmtId="6" fontId="3" fillId="4" borderId="0" xfId="0" applyNumberFormat="1" applyFont="1" applyFill="1" applyBorder="1"/>
    <xf numFmtId="6" fontId="3" fillId="4" borderId="0" xfId="0" applyNumberFormat="1" applyFont="1" applyFill="1" applyBorder="1" applyAlignment="1">
      <alignment horizontal="right"/>
    </xf>
    <xf numFmtId="6" fontId="3" fillId="4" borderId="0" xfId="0" applyNumberFormat="1" applyFont="1" applyFill="1" applyBorder="1" applyAlignment="1">
      <alignment horizontal="center"/>
    </xf>
    <xf numFmtId="6" fontId="3" fillId="0" borderId="0" xfId="0" applyNumberFormat="1" applyFont="1" applyBorder="1"/>
    <xf numFmtId="6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6" fontId="10" fillId="3" borderId="2" xfId="0" applyNumberFormat="1" applyFont="1" applyFill="1" applyBorder="1"/>
    <xf numFmtId="6" fontId="11" fillId="3" borderId="5" xfId="0" applyNumberFormat="1" applyFont="1" applyFill="1" applyBorder="1" applyAlignment="1">
      <alignment horizontal="left"/>
    </xf>
    <xf numFmtId="6" fontId="10" fillId="3" borderId="7" xfId="0" applyNumberFormat="1" applyFont="1" applyFill="1" applyBorder="1"/>
    <xf numFmtId="6" fontId="11" fillId="3" borderId="8" xfId="0" applyNumberFormat="1" applyFont="1" applyFill="1" applyBorder="1" applyAlignment="1">
      <alignment horizontal="left"/>
    </xf>
    <xf numFmtId="6" fontId="14" fillId="3" borderId="2" xfId="0" applyNumberFormat="1" applyFont="1" applyFill="1" applyBorder="1"/>
    <xf numFmtId="0" fontId="16" fillId="4" borderId="0" xfId="0" applyFont="1" applyFill="1"/>
    <xf numFmtId="6" fontId="16" fillId="4" borderId="0" xfId="0" applyNumberFormat="1" applyFont="1" applyFill="1" applyBorder="1"/>
    <xf numFmtId="6" fontId="16" fillId="4" borderId="0" xfId="0" applyNumberFormat="1" applyFont="1" applyFill="1" applyBorder="1" applyAlignment="1">
      <alignment horizontal="right"/>
    </xf>
    <xf numFmtId="6" fontId="16" fillId="4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2" borderId="1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0" fontId="18" fillId="2" borderId="11" xfId="2" applyFont="1" applyFill="1" applyBorder="1" applyAlignment="1">
      <alignment horizontal="center"/>
    </xf>
    <xf numFmtId="6" fontId="16" fillId="3" borderId="2" xfId="0" applyNumberFormat="1" applyFont="1" applyFill="1" applyBorder="1"/>
    <xf numFmtId="6" fontId="16" fillId="3" borderId="0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center"/>
    </xf>
    <xf numFmtId="0" fontId="16" fillId="0" borderId="5" xfId="0" applyFont="1" applyBorder="1"/>
    <xf numFmtId="0" fontId="20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6" fontId="16" fillId="3" borderId="0" xfId="0" applyNumberFormat="1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/>
    </xf>
    <xf numFmtId="6" fontId="16" fillId="3" borderId="7" xfId="0" applyNumberFormat="1" applyFont="1" applyFill="1" applyBorder="1"/>
    <xf numFmtId="6" fontId="16" fillId="3" borderId="12" xfId="0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center"/>
    </xf>
    <xf numFmtId="0" fontId="16" fillId="0" borderId="8" xfId="0" applyFont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165" fontId="19" fillId="0" borderId="6" xfId="2" applyNumberFormat="1" applyFont="1" applyFill="1" applyBorder="1" applyAlignment="1">
      <alignment horizontal="center"/>
    </xf>
    <xf numFmtId="166" fontId="19" fillId="0" borderId="6" xfId="2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20" fillId="0" borderId="9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right"/>
    </xf>
    <xf numFmtId="167" fontId="19" fillId="0" borderId="6" xfId="2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3" fontId="19" fillId="0" borderId="6" xfId="2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37" fontId="19" fillId="0" borderId="9" xfId="2" applyNumberFormat="1" applyFont="1" applyFill="1" applyBorder="1" applyAlignment="1">
      <alignment horizontal="center"/>
    </xf>
    <xf numFmtId="0" fontId="5" fillId="0" borderId="8" xfId="0" applyFont="1" applyFill="1" applyBorder="1"/>
    <xf numFmtId="0" fontId="21" fillId="4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37" fontId="22" fillId="0" borderId="6" xfId="2" applyNumberFormat="1" applyFont="1" applyFill="1" applyBorder="1" applyAlignment="1">
      <alignment horizontal="center"/>
    </xf>
    <xf numFmtId="0" fontId="16" fillId="0" borderId="0" xfId="0" applyFont="1" applyBorder="1"/>
    <xf numFmtId="0" fontId="5" fillId="3" borderId="19" xfId="0" applyFont="1" applyFill="1" applyBorder="1" applyAlignment="1">
      <alignment horizontal="right" vertical="center"/>
    </xf>
    <xf numFmtId="8" fontId="5" fillId="0" borderId="10" xfId="2" applyNumberFormat="1" applyFont="1" applyFill="1" applyBorder="1" applyAlignment="1">
      <alignment horizontal="center"/>
    </xf>
    <xf numFmtId="0" fontId="5" fillId="0" borderId="6" xfId="0" applyFont="1" applyBorder="1"/>
    <xf numFmtId="0" fontId="21" fillId="3" borderId="2" xfId="0" applyFont="1" applyFill="1" applyBorder="1" applyAlignment="1">
      <alignment vertical="center"/>
    </xf>
    <xf numFmtId="0" fontId="21" fillId="3" borderId="20" xfId="0" applyFont="1" applyFill="1" applyBorder="1" applyAlignment="1">
      <alignment horizontal="right" vertical="center"/>
    </xf>
    <xf numFmtId="167" fontId="21" fillId="0" borderId="21" xfId="2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164" fontId="23" fillId="0" borderId="9" xfId="0" applyNumberFormat="1" applyFont="1" applyFill="1" applyBorder="1" applyAlignment="1">
      <alignment horizontal="center"/>
    </xf>
    <xf numFmtId="0" fontId="5" fillId="0" borderId="8" xfId="0" applyFont="1" applyBorder="1"/>
    <xf numFmtId="0" fontId="17" fillId="2" borderId="4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" fontId="19" fillId="0" borderId="6" xfId="0" applyNumberFormat="1" applyFont="1" applyFill="1" applyBorder="1" applyAlignment="1">
      <alignment horizontal="center"/>
    </xf>
    <xf numFmtId="167" fontId="19" fillId="0" borderId="6" xfId="2" applyNumberFormat="1" applyFont="1" applyBorder="1" applyAlignment="1">
      <alignment horizontal="center"/>
    </xf>
    <xf numFmtId="9" fontId="19" fillId="0" borderId="6" xfId="1" applyFont="1" applyBorder="1" applyAlignment="1">
      <alignment horizontal="center"/>
    </xf>
    <xf numFmtId="168" fontId="19" fillId="0" borderId="6" xfId="2" applyNumberFormat="1" applyFont="1" applyBorder="1" applyAlignment="1">
      <alignment horizontal="center"/>
    </xf>
    <xf numFmtId="6" fontId="5" fillId="0" borderId="6" xfId="2" applyNumberFormat="1" applyFont="1" applyBorder="1" applyAlignment="1">
      <alignment horizontal="center"/>
    </xf>
    <xf numFmtId="10" fontId="20" fillId="0" borderId="6" xfId="0" applyNumberFormat="1" applyFont="1" applyBorder="1" applyAlignment="1">
      <alignment horizontal="center"/>
    </xf>
    <xf numFmtId="6" fontId="19" fillId="0" borderId="6" xfId="2" applyNumberFormat="1" applyFont="1" applyBorder="1" applyAlignment="1">
      <alignment horizontal="center"/>
    </xf>
    <xf numFmtId="9" fontId="19" fillId="0" borderId="6" xfId="2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6" fontId="19" fillId="0" borderId="9" xfId="2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4" fontId="5" fillId="0" borderId="3" xfId="2" applyNumberFormat="1" applyFont="1" applyBorder="1" applyAlignment="1">
      <alignment horizontal="center"/>
    </xf>
    <xf numFmtId="44" fontId="5" fillId="0" borderId="11" xfId="2" applyNumberFormat="1" applyFont="1" applyBorder="1" applyAlignment="1">
      <alignment horizontal="center"/>
    </xf>
    <xf numFmtId="7" fontId="19" fillId="0" borderId="6" xfId="2" applyNumberFormat="1" applyFont="1" applyBorder="1" applyAlignment="1">
      <alignment horizontal="center"/>
    </xf>
    <xf numFmtId="7" fontId="19" fillId="0" borderId="5" xfId="2" applyNumberFormat="1" applyFont="1" applyBorder="1" applyAlignment="1">
      <alignment horizontal="center"/>
    </xf>
    <xf numFmtId="6" fontId="16" fillId="0" borderId="9" xfId="0" applyNumberFormat="1" applyFont="1" applyBorder="1" applyAlignment="1">
      <alignment horizontal="center"/>
    </xf>
    <xf numFmtId="6" fontId="16" fillId="0" borderId="8" xfId="0" applyNumberFormat="1" applyFont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center" wrapText="1"/>
    </xf>
    <xf numFmtId="6" fontId="12" fillId="0" borderId="3" xfId="0" applyNumberFormat="1" applyFont="1" applyBorder="1" applyAlignment="1">
      <alignment horizontal="left"/>
    </xf>
    <xf numFmtId="6" fontId="13" fillId="0" borderId="24" xfId="0" applyNumberFormat="1" applyFont="1" applyBorder="1" applyAlignment="1">
      <alignment horizontal="left"/>
    </xf>
    <xf numFmtId="6" fontId="12" fillId="0" borderId="6" xfId="0" applyNumberFormat="1" applyFont="1" applyBorder="1" applyAlignment="1">
      <alignment horizontal="left"/>
    </xf>
    <xf numFmtId="6" fontId="13" fillId="0" borderId="25" xfId="0" applyNumberFormat="1" applyFont="1" applyBorder="1" applyAlignment="1">
      <alignment horizontal="left"/>
    </xf>
    <xf numFmtId="6" fontId="13" fillId="0" borderId="9" xfId="0" applyNumberFormat="1" applyFont="1" applyBorder="1" applyAlignment="1">
      <alignment horizontal="left"/>
    </xf>
    <xf numFmtId="6" fontId="12" fillId="0" borderId="6" xfId="0" applyNumberFormat="1" applyFont="1" applyFill="1" applyBorder="1" applyAlignment="1">
      <alignment horizontal="left"/>
    </xf>
    <xf numFmtId="164" fontId="13" fillId="0" borderId="24" xfId="0" applyNumberFormat="1" applyFont="1" applyFill="1" applyBorder="1" applyAlignment="1">
      <alignment horizontal="left"/>
    </xf>
    <xf numFmtId="6" fontId="13" fillId="0" borderId="25" xfId="0" applyNumberFormat="1" applyFont="1" applyFill="1" applyBorder="1" applyAlignment="1">
      <alignment horizontal="left"/>
    </xf>
    <xf numFmtId="6" fontId="13" fillId="0" borderId="9" xfId="0" applyNumberFormat="1" applyFont="1" applyFill="1" applyBorder="1" applyAlignment="1">
      <alignment horizontal="left"/>
    </xf>
    <xf numFmtId="6" fontId="13" fillId="0" borderId="24" xfId="0" applyNumberFormat="1" applyFont="1" applyFill="1" applyBorder="1" applyAlignment="1">
      <alignment horizontal="left"/>
    </xf>
    <xf numFmtId="0" fontId="5" fillId="4" borderId="6" xfId="0" applyFont="1" applyFill="1" applyBorder="1"/>
    <xf numFmtId="164" fontId="13" fillId="0" borderId="25" xfId="0" applyNumberFormat="1" applyFont="1" applyFill="1" applyBorder="1" applyAlignment="1">
      <alignment horizontal="left"/>
    </xf>
    <xf numFmtId="6" fontId="12" fillId="0" borderId="24" xfId="0" applyNumberFormat="1" applyFont="1" applyFill="1" applyBorder="1" applyAlignment="1">
      <alignment horizontal="left"/>
    </xf>
    <xf numFmtId="6" fontId="15" fillId="0" borderId="24" xfId="0" applyNumberFormat="1" applyFont="1" applyFill="1" applyBorder="1" applyAlignment="1">
      <alignment horizontal="left"/>
    </xf>
    <xf numFmtId="0" fontId="16" fillId="0" borderId="0" xfId="0" applyFont="1" applyFill="1"/>
    <xf numFmtId="6" fontId="16" fillId="0" borderId="0" xfId="0" applyNumberFormat="1" applyFont="1" applyFill="1" applyBorder="1"/>
    <xf numFmtId="6" fontId="16" fillId="0" borderId="0" xfId="0" applyNumberFormat="1" applyFont="1" applyFill="1" applyBorder="1" applyAlignment="1">
      <alignment horizontal="right"/>
    </xf>
    <xf numFmtId="6" fontId="16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6" fontId="13" fillId="0" borderId="26" xfId="0" applyNumberFormat="1" applyFont="1" applyFill="1" applyBorder="1" applyAlignment="1">
      <alignment horizontal="left"/>
    </xf>
    <xf numFmtId="6" fontId="10" fillId="3" borderId="1" xfId="0" applyNumberFormat="1" applyFont="1" applyFill="1" applyBorder="1"/>
    <xf numFmtId="6" fontId="11" fillId="3" borderId="11" xfId="0" applyNumberFormat="1" applyFont="1" applyFill="1" applyBorder="1" applyAlignment="1">
      <alignment horizontal="left"/>
    </xf>
    <xf numFmtId="164" fontId="12" fillId="0" borderId="3" xfId="0" applyNumberFormat="1" applyFont="1" applyFill="1" applyBorder="1" applyAlignment="1">
      <alignment horizontal="left"/>
    </xf>
    <xf numFmtId="1" fontId="20" fillId="0" borderId="6" xfId="0" applyNumberFormat="1" applyFont="1" applyBorder="1" applyAlignment="1">
      <alignment horizontal="center" vertical="center" wrapText="1"/>
    </xf>
    <xf numFmtId="0" fontId="8" fillId="0" borderId="12" xfId="0" applyFont="1" applyFill="1" applyBorder="1"/>
    <xf numFmtId="0" fontId="7" fillId="0" borderId="12" xfId="0" applyFont="1" applyFill="1" applyBorder="1" applyAlignment="1">
      <alignment horizontal="left"/>
    </xf>
    <xf numFmtId="0" fontId="5" fillId="0" borderId="12" xfId="0" applyFont="1" applyFill="1" applyBorder="1"/>
    <xf numFmtId="3" fontId="17" fillId="2" borderId="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9" fontId="25" fillId="0" borderId="0" xfId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8" fontId="20" fillId="0" borderId="6" xfId="0" applyNumberFormat="1" applyFont="1" applyFill="1" applyBorder="1" applyAlignment="1">
      <alignment horizontal="center"/>
    </xf>
  </cellXfs>
  <cellStyles count="3">
    <cellStyle name="Normal" xfId="0" builtinId="0"/>
    <cellStyle name="Normal 11 8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07273C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0</xdr:row>
      <xdr:rowOff>114301</xdr:rowOff>
    </xdr:from>
    <xdr:to>
      <xdr:col>9</xdr:col>
      <xdr:colOff>26671</xdr:colOff>
      <xdr:row>4</xdr:row>
      <xdr:rowOff>163338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BCB5A1-E9C3-40A6-83D7-55799D1D5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595" y="114301"/>
          <a:ext cx="4229101" cy="77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604C-4969-4F30-853A-41025D5DCE9A}">
  <dimension ref="A1:L17"/>
  <sheetViews>
    <sheetView showGridLines="0" tabSelected="1" workbookViewId="0"/>
  </sheetViews>
  <sheetFormatPr defaultColWidth="0" defaultRowHeight="14.4" zeroHeight="1" x14ac:dyDescent="0.55000000000000004"/>
  <cols>
    <col min="1" max="1" width="8.83984375" customWidth="1"/>
    <col min="2" max="2" width="3.05078125" customWidth="1"/>
    <col min="3" max="10" width="9.20703125" customWidth="1"/>
    <col min="11" max="11" width="3.05078125" customWidth="1"/>
    <col min="12" max="12" width="8.83984375" customWidth="1"/>
    <col min="13" max="16384" width="8.83984375" hidden="1"/>
  </cols>
  <sheetData>
    <row r="1" spans="2:11" x14ac:dyDescent="0.55000000000000004"/>
    <row r="2" spans="2:11" x14ac:dyDescent="0.55000000000000004"/>
    <row r="3" spans="2:11" x14ac:dyDescent="0.55000000000000004"/>
    <row r="4" spans="2:11" x14ac:dyDescent="0.55000000000000004"/>
    <row r="5" spans="2:11" ht="14.7" thickBot="1" x14ac:dyDescent="0.6"/>
    <row r="6" spans="2:11" ht="5.05" customHeight="1" x14ac:dyDescent="0.55000000000000004">
      <c r="B6" s="93"/>
      <c r="C6" s="94"/>
      <c r="D6" s="94"/>
      <c r="E6" s="94"/>
      <c r="F6" s="94"/>
      <c r="G6" s="94"/>
      <c r="H6" s="94"/>
      <c r="I6" s="94"/>
      <c r="J6" s="94"/>
      <c r="K6" s="95"/>
    </row>
    <row r="7" spans="2:11" ht="30" customHeight="1" x14ac:dyDescent="0.55000000000000004">
      <c r="B7" s="96"/>
      <c r="C7" s="132" t="s">
        <v>72</v>
      </c>
      <c r="D7" s="132"/>
      <c r="E7" s="132"/>
      <c r="F7" s="132"/>
      <c r="G7" s="132"/>
      <c r="H7" s="132"/>
      <c r="I7" s="132"/>
      <c r="J7" s="132"/>
      <c r="K7" s="97"/>
    </row>
    <row r="8" spans="2:11" ht="20.05" customHeight="1" x14ac:dyDescent="0.55000000000000004">
      <c r="B8" s="96"/>
      <c r="C8" s="131" t="s">
        <v>71</v>
      </c>
      <c r="D8" s="131"/>
      <c r="E8" s="131"/>
      <c r="F8" s="131"/>
      <c r="G8" s="131"/>
      <c r="H8" s="131"/>
      <c r="I8" s="131"/>
      <c r="J8" s="131"/>
      <c r="K8" s="97"/>
    </row>
    <row r="9" spans="2:11" ht="40" customHeight="1" x14ac:dyDescent="0.55000000000000004">
      <c r="B9" s="96"/>
      <c r="C9" s="131" t="s">
        <v>80</v>
      </c>
      <c r="D9" s="131"/>
      <c r="E9" s="131"/>
      <c r="F9" s="131"/>
      <c r="G9" s="131"/>
      <c r="H9" s="131"/>
      <c r="I9" s="131"/>
      <c r="J9" s="131"/>
      <c r="K9" s="97"/>
    </row>
    <row r="10" spans="2:11" ht="20.05" customHeight="1" x14ac:dyDescent="0.55000000000000004">
      <c r="B10" s="96"/>
      <c r="C10" s="102" t="s">
        <v>74</v>
      </c>
      <c r="D10" s="133" t="s">
        <v>79</v>
      </c>
      <c r="E10" s="133"/>
      <c r="F10" s="133"/>
      <c r="G10" s="101"/>
      <c r="H10" s="101"/>
      <c r="I10" s="101"/>
      <c r="J10" s="101"/>
      <c r="K10" s="97"/>
    </row>
    <row r="11" spans="2:11" ht="20.05" customHeight="1" x14ac:dyDescent="0.55000000000000004">
      <c r="B11" s="96"/>
      <c r="C11" s="101"/>
      <c r="D11" s="101"/>
      <c r="E11" s="101"/>
      <c r="F11" s="101"/>
      <c r="G11" s="101"/>
      <c r="H11" s="101"/>
      <c r="I11" s="101"/>
      <c r="J11" s="101"/>
      <c r="K11" s="97"/>
    </row>
    <row r="12" spans="2:11" ht="40" customHeight="1" x14ac:dyDescent="0.55000000000000004">
      <c r="B12" s="96"/>
      <c r="C12" s="131" t="s">
        <v>81</v>
      </c>
      <c r="D12" s="131"/>
      <c r="E12" s="131"/>
      <c r="F12" s="131"/>
      <c r="G12" s="131"/>
      <c r="H12" s="131"/>
      <c r="I12" s="131"/>
      <c r="J12" s="131"/>
      <c r="K12" s="97"/>
    </row>
    <row r="13" spans="2:11" ht="20.05" customHeight="1" x14ac:dyDescent="0.55000000000000004">
      <c r="B13" s="96"/>
      <c r="C13" s="102" t="s">
        <v>74</v>
      </c>
      <c r="D13" s="134" t="s">
        <v>73</v>
      </c>
      <c r="E13" s="134"/>
      <c r="F13" s="134"/>
      <c r="G13" s="101"/>
      <c r="H13" s="101"/>
      <c r="I13" s="101"/>
      <c r="J13" s="101"/>
      <c r="K13" s="97"/>
    </row>
    <row r="14" spans="2:11" ht="20.05" customHeight="1" x14ac:dyDescent="0.55000000000000004">
      <c r="B14" s="96"/>
      <c r="C14" s="101"/>
      <c r="D14" s="101"/>
      <c r="E14" s="101"/>
      <c r="F14" s="101"/>
      <c r="G14" s="101"/>
      <c r="H14" s="101"/>
      <c r="I14" s="101"/>
      <c r="J14" s="101"/>
      <c r="K14" s="97"/>
    </row>
    <row r="15" spans="2:11" s="92" customFormat="1" ht="30" customHeight="1" x14ac:dyDescent="0.55000000000000004">
      <c r="B15" s="96"/>
      <c r="C15" s="131" t="s">
        <v>75</v>
      </c>
      <c r="D15" s="131"/>
      <c r="E15" s="131"/>
      <c r="F15" s="131"/>
      <c r="G15" s="131"/>
      <c r="H15" s="131"/>
      <c r="I15" s="131"/>
      <c r="J15" s="131"/>
      <c r="K15" s="97"/>
    </row>
    <row r="16" spans="2:11" ht="5.05" customHeight="1" thickBot="1" x14ac:dyDescent="0.6">
      <c r="B16" s="98"/>
      <c r="C16" s="99"/>
      <c r="D16" s="99"/>
      <c r="E16" s="99"/>
      <c r="F16" s="99"/>
      <c r="G16" s="99"/>
      <c r="H16" s="99"/>
      <c r="I16" s="99"/>
      <c r="J16" s="99"/>
      <c r="K16" s="100"/>
    </row>
    <row r="17" x14ac:dyDescent="0.55000000000000004"/>
  </sheetData>
  <mergeCells count="7">
    <mergeCell ref="C8:J8"/>
    <mergeCell ref="C9:J9"/>
    <mergeCell ref="C12:J12"/>
    <mergeCell ref="C15:J15"/>
    <mergeCell ref="C7:J7"/>
    <mergeCell ref="D10:F10"/>
    <mergeCell ref="D13:F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AA40-72F6-4A4A-89E6-9F3C22F39967}">
  <sheetPr>
    <tabColor rgb="FF07273C"/>
  </sheetPr>
  <dimension ref="A3:E37"/>
  <sheetViews>
    <sheetView showGridLines="0" zoomScaleNormal="100" zoomScalePageLayoutView="35" workbookViewId="0"/>
  </sheetViews>
  <sheetFormatPr defaultColWidth="0" defaultRowHeight="14.4" x14ac:dyDescent="0.55000000000000004"/>
  <cols>
    <col min="1" max="1" width="5.5234375" customWidth="1"/>
    <col min="2" max="2" width="12.3671875" customWidth="1"/>
    <col min="3" max="3" width="17.83984375" customWidth="1"/>
    <col min="4" max="4" width="127.47265625" customWidth="1"/>
    <col min="5" max="5" width="5.578125" customWidth="1"/>
    <col min="6" max="16384" width="8.83984375" hidden="1"/>
  </cols>
  <sheetData>
    <row r="3" spans="2:4" ht="18.3" x14ac:dyDescent="0.7">
      <c r="B3" s="127" t="s">
        <v>76</v>
      </c>
      <c r="C3" s="128"/>
      <c r="D3" s="128"/>
    </row>
    <row r="5" spans="2:4" ht="23.1" x14ac:dyDescent="0.85">
      <c r="B5" s="12"/>
      <c r="C5" s="13"/>
      <c r="D5" s="13"/>
    </row>
    <row r="6" spans="2:4" ht="16.8" x14ac:dyDescent="0.65">
      <c r="B6" s="18"/>
      <c r="C6" s="15" t="s">
        <v>15</v>
      </c>
      <c r="D6" s="103" t="s">
        <v>36</v>
      </c>
    </row>
    <row r="7" spans="2:4" ht="16.8" x14ac:dyDescent="0.65">
      <c r="B7" s="18"/>
      <c r="C7" s="15"/>
      <c r="D7" s="104"/>
    </row>
    <row r="8" spans="2:4" ht="16.8" x14ac:dyDescent="0.65">
      <c r="B8" s="14"/>
      <c r="C8" s="15"/>
      <c r="D8" s="105" t="s">
        <v>35</v>
      </c>
    </row>
    <row r="9" spans="2:4" ht="16.8" x14ac:dyDescent="0.65">
      <c r="B9" s="14"/>
      <c r="C9" s="15"/>
      <c r="D9" s="104"/>
    </row>
    <row r="10" spans="2:4" ht="16.8" x14ac:dyDescent="0.65">
      <c r="B10" s="14"/>
      <c r="C10" s="15"/>
      <c r="D10" s="106"/>
    </row>
    <row r="11" spans="2:4" ht="16.8" x14ac:dyDescent="0.65">
      <c r="B11" s="14"/>
      <c r="C11" s="15"/>
      <c r="D11" s="105" t="s">
        <v>82</v>
      </c>
    </row>
    <row r="12" spans="2:4" ht="16.8" x14ac:dyDescent="0.65">
      <c r="B12" s="14"/>
      <c r="C12" s="15"/>
      <c r="D12" s="104"/>
    </row>
    <row r="13" spans="2:4" ht="16.8" x14ac:dyDescent="0.65">
      <c r="B13" s="14"/>
      <c r="C13" s="15"/>
      <c r="D13" s="106"/>
    </row>
    <row r="14" spans="2:4" ht="16.8" x14ac:dyDescent="0.65">
      <c r="B14" s="16"/>
      <c r="C14" s="17"/>
      <c r="D14" s="107"/>
    </row>
    <row r="15" spans="2:4" ht="16.8" x14ac:dyDescent="0.65">
      <c r="B15" s="14"/>
      <c r="C15" s="15" t="s">
        <v>43</v>
      </c>
      <c r="D15" s="108" t="s">
        <v>17</v>
      </c>
    </row>
    <row r="16" spans="2:4" ht="16.8" x14ac:dyDescent="0.65">
      <c r="B16" s="14"/>
      <c r="C16" s="15"/>
      <c r="D16" s="109"/>
    </row>
    <row r="17" spans="2:4" ht="16.8" x14ac:dyDescent="0.65">
      <c r="B17" s="14"/>
      <c r="C17" s="15"/>
      <c r="D17" s="110"/>
    </row>
    <row r="18" spans="2:4" ht="16.8" x14ac:dyDescent="0.65">
      <c r="B18" s="14"/>
      <c r="C18" s="15"/>
      <c r="D18" s="110"/>
    </row>
    <row r="19" spans="2:4" ht="16.8" x14ac:dyDescent="0.65">
      <c r="B19" s="16"/>
      <c r="C19" s="17"/>
      <c r="D19" s="111"/>
    </row>
    <row r="20" spans="2:4" ht="16.8" x14ac:dyDescent="0.65">
      <c r="B20" s="14"/>
      <c r="C20" s="15" t="s">
        <v>42</v>
      </c>
      <c r="D20" s="108" t="s">
        <v>83</v>
      </c>
    </row>
    <row r="21" spans="2:4" ht="16.8" x14ac:dyDescent="0.65">
      <c r="B21" s="14"/>
      <c r="C21" s="15"/>
      <c r="D21" s="112"/>
    </row>
    <row r="22" spans="2:4" ht="16.8" x14ac:dyDescent="0.65">
      <c r="B22" s="14"/>
      <c r="C22" s="15"/>
      <c r="D22" s="113"/>
    </row>
    <row r="23" spans="2:4" ht="16.8" x14ac:dyDescent="0.65">
      <c r="B23" s="14"/>
      <c r="C23" s="15"/>
      <c r="D23" s="108" t="s">
        <v>62</v>
      </c>
    </row>
    <row r="24" spans="2:4" ht="16.8" x14ac:dyDescent="0.65">
      <c r="B24" s="14"/>
      <c r="C24" s="15"/>
      <c r="D24" s="110"/>
    </row>
    <row r="25" spans="2:4" ht="16.8" x14ac:dyDescent="0.65">
      <c r="B25" s="14"/>
      <c r="C25" s="15"/>
      <c r="D25" s="110"/>
    </row>
    <row r="26" spans="2:4" ht="16.8" x14ac:dyDescent="0.65">
      <c r="B26" s="14"/>
      <c r="C26" s="15"/>
      <c r="D26" s="122"/>
    </row>
    <row r="27" spans="2:4" ht="16.8" x14ac:dyDescent="0.65">
      <c r="B27" s="123"/>
      <c r="C27" s="124" t="s">
        <v>16</v>
      </c>
      <c r="D27" s="125" t="s">
        <v>18</v>
      </c>
    </row>
    <row r="28" spans="2:4" ht="16.8" x14ac:dyDescent="0.65">
      <c r="B28" s="14"/>
      <c r="C28" s="15"/>
      <c r="D28" s="109"/>
    </row>
    <row r="29" spans="2:4" ht="16.8" x14ac:dyDescent="0.65">
      <c r="B29" s="14"/>
      <c r="C29" s="15"/>
      <c r="D29" s="109"/>
    </row>
    <row r="30" spans="2:4" ht="16.8" x14ac:dyDescent="0.65">
      <c r="B30" s="14"/>
      <c r="C30" s="15"/>
      <c r="D30" s="114"/>
    </row>
    <row r="31" spans="2:4" ht="16.8" x14ac:dyDescent="0.65">
      <c r="B31" s="16"/>
      <c r="C31" s="17"/>
      <c r="D31" s="111"/>
    </row>
    <row r="32" spans="2:4" ht="16.8" x14ac:dyDescent="0.65">
      <c r="B32" s="18"/>
      <c r="C32" s="15" t="s">
        <v>12</v>
      </c>
      <c r="D32" s="115" t="s">
        <v>37</v>
      </c>
    </row>
    <row r="33" spans="2:4" ht="16.8" x14ac:dyDescent="0.65">
      <c r="B33" s="14"/>
      <c r="C33" s="15"/>
      <c r="D33" s="112"/>
    </row>
    <row r="34" spans="2:4" ht="16.8" x14ac:dyDescent="0.65">
      <c r="B34" s="14"/>
      <c r="C34" s="15"/>
      <c r="D34" s="112"/>
    </row>
    <row r="35" spans="2:4" ht="16.8" x14ac:dyDescent="0.65">
      <c r="B35" s="14"/>
      <c r="C35" s="15"/>
      <c r="D35" s="115"/>
    </row>
    <row r="36" spans="2:4" ht="16.8" x14ac:dyDescent="0.65">
      <c r="B36" s="14"/>
      <c r="C36" s="15"/>
      <c r="D36" s="116"/>
    </row>
    <row r="37" spans="2:4" ht="16.8" x14ac:dyDescent="0.65">
      <c r="B37" s="16"/>
      <c r="C37" s="17"/>
      <c r="D37" s="111"/>
    </row>
  </sheetData>
  <pageMargins left="0.7" right="0.7" top="0.75" bottom="0.75" header="0.3" footer="0.3"/>
  <pageSetup scale="52" orientation="portrait" verticalDpi="0" r:id="rId1"/>
  <headerFooter>
    <oddHeader>&amp;L&amp;"Palatino Linotype,Bold"SolRiver Capital - Project Intake Form</oddHeader>
    <oddFooter>&amp;L&amp;"Palatino Linotype,Bold"CONFIDENTIAL&amp;R&amp;"Palatino Linotype,Bold"Pg.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80"/>
    <pageSetUpPr fitToPage="1"/>
  </sheetPr>
  <dimension ref="A1:Q109"/>
  <sheetViews>
    <sheetView showGridLines="0" zoomScaleNormal="100" zoomScalePageLayoutView="60" workbookViewId="0"/>
  </sheetViews>
  <sheetFormatPr defaultColWidth="0" defaultRowHeight="15.9" zeroHeight="1" outlineLevelRow="1" x14ac:dyDescent="0.7"/>
  <cols>
    <col min="1" max="1" width="5.5234375" style="3" customWidth="1"/>
    <col min="2" max="2" width="3.47265625" style="7" customWidth="1"/>
    <col min="3" max="3" width="39.68359375" style="8" bestFit="1" customWidth="1"/>
    <col min="4" max="6" width="20.578125" style="9" customWidth="1"/>
    <col min="7" max="7" width="107.89453125" style="10" customWidth="1"/>
    <col min="8" max="8" width="5.5234375" style="3" customWidth="1"/>
    <col min="9" max="10" width="0" hidden="1" customWidth="1"/>
    <col min="18" max="16384" width="9.15625" hidden="1"/>
  </cols>
  <sheetData>
    <row r="1" spans="1:8" ht="14.4" x14ac:dyDescent="0.55000000000000004">
      <c r="A1" s="117"/>
      <c r="B1" s="118"/>
      <c r="C1" s="119"/>
      <c r="D1" s="120"/>
      <c r="E1" s="120"/>
      <c r="F1" s="120"/>
      <c r="G1" s="117"/>
      <c r="H1" s="121"/>
    </row>
    <row r="2" spans="1:8" ht="14.4" x14ac:dyDescent="0.55000000000000004">
      <c r="A2" s="117"/>
      <c r="B2" s="118"/>
      <c r="C2" s="119"/>
      <c r="D2" s="120"/>
      <c r="E2" s="120"/>
      <c r="F2" s="120"/>
      <c r="G2" s="117"/>
      <c r="H2" s="121"/>
    </row>
    <row r="3" spans="1:8" ht="18.3" x14ac:dyDescent="0.7">
      <c r="A3" s="117"/>
      <c r="B3" s="127" t="s">
        <v>70</v>
      </c>
      <c r="C3" s="129"/>
      <c r="D3" s="129"/>
      <c r="E3" s="129"/>
      <c r="F3" s="129"/>
      <c r="G3" s="129"/>
      <c r="H3" s="121"/>
    </row>
    <row r="4" spans="1:8" ht="14.4" x14ac:dyDescent="0.55000000000000004">
      <c r="A4" s="117"/>
      <c r="B4" s="135" t="s">
        <v>89</v>
      </c>
      <c r="C4" s="135"/>
      <c r="D4" s="135"/>
      <c r="E4" s="135"/>
      <c r="F4" s="135"/>
      <c r="G4" s="135"/>
      <c r="H4" s="121"/>
    </row>
    <row r="5" spans="1:8" ht="39.700000000000003" customHeight="1" x14ac:dyDescent="0.55000000000000004">
      <c r="A5" s="117"/>
      <c r="B5" s="135"/>
      <c r="C5" s="135"/>
      <c r="D5" s="135"/>
      <c r="E5" s="135"/>
      <c r="F5" s="135"/>
      <c r="G5" s="135"/>
      <c r="H5" s="121"/>
    </row>
    <row r="6" spans="1:8" ht="14.4" x14ac:dyDescent="0.55000000000000004">
      <c r="A6" s="117"/>
      <c r="B6" s="118"/>
      <c r="C6" s="119"/>
      <c r="D6" s="120"/>
      <c r="E6" s="120"/>
      <c r="F6" s="120"/>
      <c r="G6" s="117"/>
      <c r="H6" s="121"/>
    </row>
    <row r="7" spans="1:8" ht="14.4" x14ac:dyDescent="0.55000000000000004">
      <c r="A7" s="117"/>
      <c r="B7" s="118"/>
      <c r="C7" s="119"/>
      <c r="D7" s="120"/>
      <c r="E7" s="120"/>
      <c r="F7" s="120"/>
      <c r="G7" s="117"/>
      <c r="H7" s="121"/>
    </row>
    <row r="8" spans="1:8" ht="14.4" x14ac:dyDescent="0.55000000000000004">
      <c r="A8" s="23"/>
      <c r="B8" s="24" t="s">
        <v>0</v>
      </c>
      <c r="C8" s="25"/>
      <c r="D8" s="130" t="str">
        <f>D9</f>
        <v>{Project 1}</v>
      </c>
      <c r="E8" s="26" t="str">
        <f t="shared" ref="E8:F8" si="0">E9</f>
        <v>{Project 2}</v>
      </c>
      <c r="F8" s="26" t="str">
        <f t="shared" si="0"/>
        <v>{Project 3}</v>
      </c>
      <c r="G8" s="27" t="s">
        <v>6</v>
      </c>
    </row>
    <row r="9" spans="1:8" ht="14.4" x14ac:dyDescent="0.55000000000000004">
      <c r="A9" s="23"/>
      <c r="B9" s="28"/>
      <c r="C9" s="29" t="s">
        <v>36</v>
      </c>
      <c r="D9" s="30" t="s">
        <v>39</v>
      </c>
      <c r="E9" s="30" t="s">
        <v>40</v>
      </c>
      <c r="F9" s="30" t="s">
        <v>41</v>
      </c>
      <c r="G9" s="31"/>
    </row>
    <row r="10" spans="1:8" ht="14.4" x14ac:dyDescent="0.55000000000000004">
      <c r="A10" s="23"/>
      <c r="B10" s="28"/>
      <c r="C10" s="29" t="s">
        <v>33</v>
      </c>
      <c r="D10" s="30">
        <v>6000</v>
      </c>
      <c r="E10" s="30">
        <v>6000</v>
      </c>
      <c r="F10" s="30">
        <v>6000</v>
      </c>
      <c r="G10" s="31" t="s">
        <v>4</v>
      </c>
    </row>
    <row r="11" spans="1:8" ht="14.4" x14ac:dyDescent="0.55000000000000004">
      <c r="A11" s="23"/>
      <c r="B11" s="28"/>
      <c r="C11" s="29" t="s">
        <v>1</v>
      </c>
      <c r="D11" s="33" t="s">
        <v>48</v>
      </c>
      <c r="E11" s="33" t="s">
        <v>48</v>
      </c>
      <c r="F11" s="33" t="s">
        <v>48</v>
      </c>
      <c r="G11" s="31"/>
    </row>
    <row r="12" spans="1:8" ht="14.4" x14ac:dyDescent="0.55000000000000004">
      <c r="A12" s="23"/>
      <c r="B12" s="28"/>
      <c r="C12" s="29"/>
      <c r="D12" s="33"/>
      <c r="E12" s="33"/>
      <c r="F12" s="33"/>
      <c r="G12" s="31"/>
    </row>
    <row r="13" spans="1:8" ht="14.4" x14ac:dyDescent="0.55000000000000004">
      <c r="A13" s="23"/>
      <c r="B13" s="28"/>
      <c r="C13" s="34" t="s">
        <v>61</v>
      </c>
      <c r="D13" s="126" t="s">
        <v>91</v>
      </c>
      <c r="E13" s="126" t="s">
        <v>91</v>
      </c>
      <c r="F13" s="126" t="s">
        <v>91</v>
      </c>
      <c r="G13" s="31"/>
    </row>
    <row r="14" spans="1:8" ht="14.4" x14ac:dyDescent="0.55000000000000004">
      <c r="A14" s="23"/>
      <c r="B14" s="28"/>
      <c r="C14" s="29" t="s">
        <v>84</v>
      </c>
      <c r="D14" s="30">
        <v>1300</v>
      </c>
      <c r="E14" s="30">
        <v>1300</v>
      </c>
      <c r="F14" s="30">
        <v>1300</v>
      </c>
      <c r="G14" s="31" t="s">
        <v>66</v>
      </c>
    </row>
    <row r="15" spans="1:8" ht="14.4" x14ac:dyDescent="0.55000000000000004">
      <c r="A15" s="23"/>
      <c r="B15" s="28"/>
      <c r="C15" s="29" t="s">
        <v>32</v>
      </c>
      <c r="D15" s="35">
        <f>D14*D$10</f>
        <v>7800000</v>
      </c>
      <c r="E15" s="35">
        <f t="shared" ref="E15:F15" si="1">E14*E$10</f>
        <v>7800000</v>
      </c>
      <c r="F15" s="35">
        <f t="shared" si="1"/>
        <v>7800000</v>
      </c>
      <c r="G15" s="31" t="s">
        <v>34</v>
      </c>
    </row>
    <row r="16" spans="1:8" ht="14.4" x14ac:dyDescent="0.55000000000000004">
      <c r="A16" s="23"/>
      <c r="B16" s="36"/>
      <c r="C16" s="37"/>
      <c r="D16" s="38"/>
      <c r="E16" s="38"/>
      <c r="F16" s="38"/>
      <c r="G16" s="39"/>
    </row>
    <row r="17" spans="1:8" ht="14.4" x14ac:dyDescent="0.55000000000000004">
      <c r="A17" s="19"/>
      <c r="B17" s="20"/>
      <c r="C17" s="21"/>
      <c r="D17" s="22"/>
      <c r="E17" s="22"/>
      <c r="F17" s="22"/>
      <c r="G17" s="19"/>
      <c r="H17" s="2"/>
    </row>
    <row r="18" spans="1:8" ht="14.4" x14ac:dyDescent="0.55000000000000004">
      <c r="A18" s="23"/>
      <c r="B18" s="24" t="s">
        <v>5</v>
      </c>
      <c r="C18" s="25"/>
      <c r="D18" s="26" t="str">
        <f>D$8</f>
        <v>{Project 1}</v>
      </c>
      <c r="E18" s="26" t="str">
        <f t="shared" ref="E18:F18" si="2">E$8</f>
        <v>{Project 2}</v>
      </c>
      <c r="F18" s="26" t="str">
        <f t="shared" si="2"/>
        <v>{Project 3}</v>
      </c>
      <c r="G18" s="27" t="s">
        <v>6</v>
      </c>
    </row>
    <row r="19" spans="1:8" ht="14.4" x14ac:dyDescent="0.55000000000000004">
      <c r="A19" s="23"/>
      <c r="B19" s="40"/>
      <c r="C19" s="41" t="s">
        <v>20</v>
      </c>
      <c r="D19" s="42">
        <v>0.1</v>
      </c>
      <c r="E19" s="42">
        <v>0.1</v>
      </c>
      <c r="F19" s="42">
        <v>0.1</v>
      </c>
      <c r="G19" s="31"/>
    </row>
    <row r="20" spans="1:8" ht="14.4" x14ac:dyDescent="0.55000000000000004">
      <c r="A20" s="23"/>
      <c r="B20" s="40"/>
      <c r="C20" s="41" t="s">
        <v>21</v>
      </c>
      <c r="D20" s="43">
        <v>0</v>
      </c>
      <c r="E20" s="43">
        <v>0</v>
      </c>
      <c r="F20" s="43">
        <v>0</v>
      </c>
      <c r="G20" s="31"/>
    </row>
    <row r="21" spans="1:8" ht="14.4" x14ac:dyDescent="0.55000000000000004">
      <c r="A21" s="23"/>
      <c r="B21" s="40"/>
      <c r="C21" s="41" t="s">
        <v>22</v>
      </c>
      <c r="D21" s="74">
        <v>25</v>
      </c>
      <c r="E21" s="74">
        <v>25</v>
      </c>
      <c r="F21" s="74">
        <v>25</v>
      </c>
      <c r="G21" s="31"/>
    </row>
    <row r="22" spans="1:8" ht="14.4" x14ac:dyDescent="0.55000000000000004">
      <c r="A22" s="23"/>
      <c r="B22" s="40"/>
      <c r="C22" s="41" t="s">
        <v>86</v>
      </c>
      <c r="D22" s="32">
        <v>0</v>
      </c>
      <c r="E22" s="32">
        <v>0</v>
      </c>
      <c r="F22" s="32">
        <v>0</v>
      </c>
      <c r="G22" s="31"/>
    </row>
    <row r="23" spans="1:8" ht="14.4" x14ac:dyDescent="0.55000000000000004">
      <c r="A23" s="23"/>
      <c r="B23" s="44"/>
      <c r="C23" s="45"/>
      <c r="D23" s="46"/>
      <c r="E23" s="46"/>
      <c r="F23" s="46"/>
      <c r="G23" s="39"/>
    </row>
    <row r="24" spans="1:8" ht="14.4" x14ac:dyDescent="0.55000000000000004">
      <c r="A24" s="19"/>
      <c r="B24" s="20"/>
      <c r="C24" s="21"/>
      <c r="D24" s="22"/>
      <c r="E24" s="22"/>
      <c r="F24" s="22"/>
      <c r="G24" s="19"/>
      <c r="H24" s="2"/>
    </row>
    <row r="25" spans="1:8" ht="14.4" x14ac:dyDescent="0.55000000000000004">
      <c r="A25" s="23"/>
      <c r="B25" s="24" t="s">
        <v>38</v>
      </c>
      <c r="C25" s="47"/>
      <c r="D25" s="26" t="str">
        <f>D$8</f>
        <v>{Project 1}</v>
      </c>
      <c r="E25" s="26" t="str">
        <f t="shared" ref="E25:F25" si="3">E$8</f>
        <v>{Project 2}</v>
      </c>
      <c r="F25" s="26" t="str">
        <f t="shared" si="3"/>
        <v>{Project 3}</v>
      </c>
      <c r="G25" s="27" t="s">
        <v>6</v>
      </c>
    </row>
    <row r="26" spans="1:8" ht="14.4" x14ac:dyDescent="0.55000000000000004">
      <c r="A26" s="23"/>
      <c r="B26" s="40"/>
      <c r="C26" s="48" t="s">
        <v>88</v>
      </c>
      <c r="D26" s="49">
        <v>0</v>
      </c>
      <c r="E26" s="49">
        <v>0</v>
      </c>
      <c r="F26" s="49">
        <v>0</v>
      </c>
      <c r="G26" s="50" t="s">
        <v>87</v>
      </c>
    </row>
    <row r="27" spans="1:8" ht="14.4" x14ac:dyDescent="0.55000000000000004">
      <c r="A27" s="23"/>
      <c r="B27" s="40"/>
      <c r="C27" s="48" t="s">
        <v>14</v>
      </c>
      <c r="D27" s="49">
        <v>0</v>
      </c>
      <c r="E27" s="49">
        <v>0</v>
      </c>
      <c r="F27" s="49">
        <v>0</v>
      </c>
      <c r="G27" s="51" t="s">
        <v>19</v>
      </c>
    </row>
    <row r="28" spans="1:8" ht="14.4" x14ac:dyDescent="0.55000000000000004">
      <c r="A28" s="23"/>
      <c r="B28" s="40"/>
      <c r="C28" s="48" t="s">
        <v>90</v>
      </c>
      <c r="D28" s="52">
        <v>0</v>
      </c>
      <c r="E28" s="52">
        <v>0</v>
      </c>
      <c r="F28" s="52">
        <v>0</v>
      </c>
      <c r="G28" s="51" t="s">
        <v>7</v>
      </c>
    </row>
    <row r="29" spans="1:8" ht="14.4" x14ac:dyDescent="0.55000000000000004">
      <c r="A29" s="23"/>
      <c r="B29" s="44"/>
      <c r="C29" s="53"/>
      <c r="D29" s="54"/>
      <c r="E29" s="54"/>
      <c r="F29" s="54"/>
      <c r="G29" s="55"/>
    </row>
    <row r="30" spans="1:8" ht="14.4" x14ac:dyDescent="0.55000000000000004">
      <c r="A30" s="19"/>
      <c r="B30" s="20"/>
      <c r="C30" s="56" t="s">
        <v>85</v>
      </c>
      <c r="D30" s="22"/>
      <c r="E30" s="22"/>
      <c r="F30" s="22"/>
      <c r="G30" s="19"/>
      <c r="H30" s="2"/>
    </row>
    <row r="31" spans="1:8" ht="14.4" x14ac:dyDescent="0.55000000000000004">
      <c r="A31" s="19"/>
      <c r="B31" s="20"/>
      <c r="C31" s="21"/>
      <c r="D31" s="22"/>
      <c r="E31" s="22"/>
      <c r="F31" s="22"/>
      <c r="G31" s="19"/>
      <c r="H31" s="2"/>
    </row>
    <row r="32" spans="1:8" ht="14.4" x14ac:dyDescent="0.55000000000000004">
      <c r="A32" s="23"/>
      <c r="B32" s="24" t="s">
        <v>8</v>
      </c>
      <c r="C32" s="25"/>
      <c r="D32" s="26" t="str">
        <f>D$8</f>
        <v>{Project 1}</v>
      </c>
      <c r="E32" s="26" t="str">
        <f t="shared" ref="E32:F32" si="4">E$8</f>
        <v>{Project 2}</v>
      </c>
      <c r="F32" s="26" t="str">
        <f t="shared" si="4"/>
        <v>{Project 3}</v>
      </c>
      <c r="G32" s="27" t="s">
        <v>6</v>
      </c>
    </row>
    <row r="33" spans="1:8" ht="14.4" x14ac:dyDescent="0.55000000000000004">
      <c r="A33" s="23"/>
      <c r="B33" s="57"/>
      <c r="C33" s="58"/>
      <c r="D33" s="59"/>
      <c r="E33" s="59"/>
      <c r="F33" s="59"/>
      <c r="G33" s="50"/>
    </row>
    <row r="34" spans="1:8" ht="14.4" x14ac:dyDescent="0.55000000000000004">
      <c r="A34" s="23"/>
      <c r="B34" s="57"/>
      <c r="C34" s="58" t="s">
        <v>27</v>
      </c>
      <c r="D34" s="136">
        <v>1.6</v>
      </c>
      <c r="E34" s="136">
        <v>1.6</v>
      </c>
      <c r="F34" s="136">
        <v>1.6</v>
      </c>
      <c r="G34" s="50" t="s">
        <v>29</v>
      </c>
    </row>
    <row r="35" spans="1:8" ht="14.4" x14ac:dyDescent="0.55000000000000004">
      <c r="A35" s="23"/>
      <c r="B35" s="57"/>
      <c r="C35" s="58" t="s">
        <v>26</v>
      </c>
      <c r="D35" s="136">
        <v>0</v>
      </c>
      <c r="E35" s="136">
        <v>0</v>
      </c>
      <c r="F35" s="136">
        <v>0</v>
      </c>
      <c r="G35" s="50"/>
    </row>
    <row r="36" spans="1:8" ht="14.4" x14ac:dyDescent="0.55000000000000004">
      <c r="A36" s="23"/>
      <c r="B36" s="57"/>
      <c r="C36" s="58" t="s">
        <v>25</v>
      </c>
      <c r="D36" s="136">
        <v>0</v>
      </c>
      <c r="E36" s="136">
        <v>0</v>
      </c>
      <c r="F36" s="136">
        <v>0</v>
      </c>
      <c r="G36" s="50" t="s">
        <v>24</v>
      </c>
    </row>
    <row r="37" spans="1:8" ht="14.4" x14ac:dyDescent="0.55000000000000004">
      <c r="A37" s="23"/>
      <c r="B37" s="57"/>
      <c r="C37" s="58" t="s">
        <v>31</v>
      </c>
      <c r="D37" s="136">
        <v>0</v>
      </c>
      <c r="E37" s="136">
        <v>0</v>
      </c>
      <c r="F37" s="136">
        <v>0</v>
      </c>
      <c r="G37" s="50" t="s">
        <v>30</v>
      </c>
    </row>
    <row r="38" spans="1:8" ht="14.4" x14ac:dyDescent="0.55000000000000004">
      <c r="A38" s="60"/>
      <c r="B38" s="57"/>
      <c r="C38" s="61" t="s">
        <v>28</v>
      </c>
      <c r="D38" s="62">
        <f>SUM(D34:D37)</f>
        <v>1.6</v>
      </c>
      <c r="E38" s="62">
        <f>SUM(E34:E37)</f>
        <v>1.6</v>
      </c>
      <c r="F38" s="62">
        <f>SUM(F34:F37)</f>
        <v>1.6</v>
      </c>
      <c r="G38" s="63"/>
      <c r="H38" s="11"/>
    </row>
    <row r="39" spans="1:8" ht="14.4" x14ac:dyDescent="0.55000000000000004">
      <c r="A39" s="23"/>
      <c r="B39" s="57"/>
      <c r="C39" s="58"/>
      <c r="D39" s="59"/>
      <c r="E39" s="59"/>
      <c r="F39" s="59"/>
      <c r="G39" s="50"/>
    </row>
    <row r="40" spans="1:8" ht="14.7" thickBot="1" x14ac:dyDescent="0.6">
      <c r="A40" s="23"/>
      <c r="B40" s="64"/>
      <c r="C40" s="65" t="s">
        <v>23</v>
      </c>
      <c r="D40" s="66">
        <f>D38*D$10*1000</f>
        <v>9600000</v>
      </c>
      <c r="E40" s="66">
        <f t="shared" ref="E40:F40" si="5">E38*E$10*1000</f>
        <v>9600000</v>
      </c>
      <c r="F40" s="66">
        <f t="shared" si="5"/>
        <v>9600000</v>
      </c>
      <c r="G40" s="50"/>
    </row>
    <row r="41" spans="1:8" ht="14.7" thickTop="1" x14ac:dyDescent="0.55000000000000004">
      <c r="A41" s="23"/>
      <c r="B41" s="67"/>
      <c r="C41" s="53"/>
      <c r="D41" s="68"/>
      <c r="E41" s="68"/>
      <c r="F41" s="68"/>
      <c r="G41" s="69"/>
    </row>
    <row r="42" spans="1:8" ht="14.4" x14ac:dyDescent="0.55000000000000004">
      <c r="A42" s="19"/>
      <c r="B42" s="20"/>
      <c r="C42" s="21"/>
      <c r="D42" s="22"/>
      <c r="E42" s="22"/>
      <c r="F42" s="22"/>
      <c r="G42" s="19"/>
      <c r="H42" s="2"/>
    </row>
    <row r="43" spans="1:8" ht="14.4" x14ac:dyDescent="0.55000000000000004">
      <c r="A43" s="23"/>
      <c r="B43" s="24" t="s">
        <v>60</v>
      </c>
      <c r="C43" s="70"/>
      <c r="D43" s="26" t="str">
        <f>D$8</f>
        <v>{Project 1}</v>
      </c>
      <c r="E43" s="26" t="str">
        <f t="shared" ref="E43:F43" si="6">E$8</f>
        <v>{Project 2}</v>
      </c>
      <c r="F43" s="26" t="str">
        <f t="shared" si="6"/>
        <v>{Project 3}</v>
      </c>
      <c r="G43" s="27" t="s">
        <v>6</v>
      </c>
    </row>
    <row r="44" spans="1:8" ht="14.4" x14ac:dyDescent="0.55000000000000004">
      <c r="A44" s="23"/>
      <c r="B44" s="71" t="s">
        <v>44</v>
      </c>
      <c r="C44" s="41"/>
      <c r="D44" s="72"/>
      <c r="E44" s="72"/>
      <c r="F44" s="72"/>
      <c r="G44" s="31"/>
    </row>
    <row r="45" spans="1:8" ht="14.4" x14ac:dyDescent="0.55000000000000004">
      <c r="A45" s="23"/>
      <c r="B45" s="73"/>
      <c r="C45" s="41" t="s">
        <v>45</v>
      </c>
      <c r="D45" s="74">
        <v>25</v>
      </c>
      <c r="E45" s="74">
        <v>25</v>
      </c>
      <c r="F45" s="74">
        <v>25</v>
      </c>
      <c r="G45" s="31"/>
    </row>
    <row r="46" spans="1:8" ht="14.4" x14ac:dyDescent="0.55000000000000004">
      <c r="A46" s="23"/>
      <c r="B46" s="40"/>
      <c r="C46" s="41" t="s">
        <v>57</v>
      </c>
      <c r="D46" s="75">
        <v>0</v>
      </c>
      <c r="E46" s="75">
        <v>0</v>
      </c>
      <c r="F46" s="75">
        <v>0</v>
      </c>
      <c r="G46" s="31"/>
    </row>
    <row r="47" spans="1:8" ht="14.4" x14ac:dyDescent="0.55000000000000004">
      <c r="A47" s="23"/>
      <c r="B47" s="40"/>
      <c r="C47" s="41" t="s">
        <v>46</v>
      </c>
      <c r="D47" s="76">
        <v>0</v>
      </c>
      <c r="E47" s="76">
        <v>0</v>
      </c>
      <c r="F47" s="76">
        <v>0</v>
      </c>
      <c r="G47" s="31"/>
    </row>
    <row r="48" spans="1:8" ht="14.4" x14ac:dyDescent="0.55000000000000004">
      <c r="A48" s="23"/>
      <c r="B48" s="40"/>
      <c r="C48" s="41"/>
      <c r="D48" s="76"/>
      <c r="E48" s="76"/>
      <c r="F48" s="76"/>
      <c r="G48" s="31"/>
    </row>
    <row r="49" spans="1:7" ht="14.4" x14ac:dyDescent="0.55000000000000004">
      <c r="A49" s="23"/>
      <c r="B49" s="40"/>
      <c r="C49" s="41" t="s">
        <v>67</v>
      </c>
      <c r="D49" s="74">
        <v>0</v>
      </c>
      <c r="E49" s="74">
        <v>0</v>
      </c>
      <c r="F49" s="74">
        <v>0</v>
      </c>
      <c r="G49" s="31" t="s">
        <v>77</v>
      </c>
    </row>
    <row r="50" spans="1:7" ht="14.4" x14ac:dyDescent="0.55000000000000004">
      <c r="A50" s="23"/>
      <c r="B50" s="40"/>
      <c r="C50" s="41" t="s">
        <v>68</v>
      </c>
      <c r="D50" s="75">
        <v>0</v>
      </c>
      <c r="E50" s="75">
        <v>0</v>
      </c>
      <c r="F50" s="75">
        <v>0</v>
      </c>
      <c r="G50" s="31"/>
    </row>
    <row r="51" spans="1:7" ht="14.4" x14ac:dyDescent="0.55000000000000004">
      <c r="A51" s="23"/>
      <c r="B51" s="40"/>
      <c r="C51" s="41" t="s">
        <v>69</v>
      </c>
      <c r="D51" s="76">
        <v>0</v>
      </c>
      <c r="E51" s="76">
        <v>0</v>
      </c>
      <c r="F51" s="76">
        <v>0</v>
      </c>
      <c r="G51" s="31"/>
    </row>
    <row r="52" spans="1:7" ht="14.4" x14ac:dyDescent="0.55000000000000004">
      <c r="A52" s="23"/>
      <c r="B52" s="40"/>
      <c r="C52" s="41"/>
      <c r="D52" s="75"/>
      <c r="E52" s="75"/>
      <c r="F52" s="75"/>
      <c r="G52" s="31"/>
    </row>
    <row r="53" spans="1:7" ht="14.4" x14ac:dyDescent="0.55000000000000004">
      <c r="A53" s="23"/>
      <c r="B53" s="71" t="s">
        <v>2</v>
      </c>
      <c r="C53" s="41"/>
      <c r="D53" s="75"/>
      <c r="E53" s="75"/>
      <c r="F53" s="75"/>
      <c r="G53" s="31"/>
    </row>
    <row r="54" spans="1:7" ht="14.4" x14ac:dyDescent="0.55000000000000004">
      <c r="A54" s="23"/>
      <c r="B54" s="40"/>
      <c r="C54" s="41" t="s">
        <v>47</v>
      </c>
      <c r="D54" s="75">
        <v>0</v>
      </c>
      <c r="E54" s="75">
        <v>0</v>
      </c>
      <c r="F54" s="75">
        <v>0</v>
      </c>
      <c r="G54" s="31" t="s">
        <v>63</v>
      </c>
    </row>
    <row r="55" spans="1:7" ht="14.4" x14ac:dyDescent="0.55000000000000004">
      <c r="A55" s="23"/>
      <c r="B55" s="40"/>
      <c r="C55" s="41" t="s">
        <v>49</v>
      </c>
      <c r="D55" s="76">
        <v>0</v>
      </c>
      <c r="E55" s="76">
        <v>0</v>
      </c>
      <c r="F55" s="76">
        <v>0</v>
      </c>
      <c r="G55" s="31"/>
    </row>
    <row r="56" spans="1:7" ht="14.4" x14ac:dyDescent="0.55000000000000004">
      <c r="A56" s="23"/>
      <c r="B56" s="40"/>
      <c r="C56" s="41" t="s">
        <v>50</v>
      </c>
      <c r="D56" s="74" t="s">
        <v>48</v>
      </c>
      <c r="E56" s="74" t="s">
        <v>48</v>
      </c>
      <c r="F56" s="74" t="s">
        <v>48</v>
      </c>
      <c r="G56" s="31"/>
    </row>
    <row r="57" spans="1:7" ht="14.4" x14ac:dyDescent="0.55000000000000004">
      <c r="A57" s="23"/>
      <c r="B57" s="40"/>
      <c r="C57" s="41"/>
      <c r="D57" s="76"/>
      <c r="E57" s="76"/>
      <c r="F57" s="76"/>
      <c r="G57" s="31"/>
    </row>
    <row r="58" spans="1:7" ht="14.4" x14ac:dyDescent="0.55000000000000004">
      <c r="A58" s="23"/>
      <c r="B58" s="71" t="s">
        <v>3</v>
      </c>
      <c r="C58" s="41"/>
      <c r="D58" s="75"/>
      <c r="E58" s="75"/>
      <c r="F58" s="75"/>
      <c r="G58" s="31"/>
    </row>
    <row r="59" spans="1:7" ht="14.4" x14ac:dyDescent="0.55000000000000004">
      <c r="A59" s="23"/>
      <c r="B59" s="40"/>
      <c r="C59" s="41" t="s">
        <v>9</v>
      </c>
      <c r="D59" s="77">
        <v>8</v>
      </c>
      <c r="E59" s="77">
        <v>8</v>
      </c>
      <c r="F59" s="77">
        <v>8</v>
      </c>
      <c r="G59" s="31"/>
    </row>
    <row r="60" spans="1:7" ht="14.4" x14ac:dyDescent="0.55000000000000004">
      <c r="A60" s="23"/>
      <c r="B60" s="40"/>
      <c r="C60" s="41" t="s">
        <v>64</v>
      </c>
      <c r="D60" s="78">
        <f>D59*D$10</f>
        <v>48000</v>
      </c>
      <c r="E60" s="78">
        <f t="shared" ref="E60:F60" si="7">E59*E$10</f>
        <v>48000</v>
      </c>
      <c r="F60" s="78">
        <f t="shared" si="7"/>
        <v>48000</v>
      </c>
      <c r="G60" s="31"/>
    </row>
    <row r="61" spans="1:7" ht="14.4" x14ac:dyDescent="0.55000000000000004">
      <c r="A61" s="23"/>
      <c r="B61" s="40"/>
      <c r="C61" s="41" t="s">
        <v>65</v>
      </c>
      <c r="D61" s="79">
        <v>0</v>
      </c>
      <c r="E61" s="79">
        <v>0</v>
      </c>
      <c r="F61" s="79">
        <v>0</v>
      </c>
      <c r="G61" s="31"/>
    </row>
    <row r="62" spans="1:7" ht="14.4" x14ac:dyDescent="0.55000000000000004">
      <c r="A62" s="23"/>
      <c r="B62" s="73"/>
      <c r="C62" s="41"/>
      <c r="D62" s="80"/>
      <c r="E62" s="80"/>
      <c r="F62" s="80"/>
      <c r="G62" s="31"/>
    </row>
    <row r="63" spans="1:7" ht="14.4" x14ac:dyDescent="0.55000000000000004">
      <c r="A63" s="23"/>
      <c r="B63" s="71" t="s">
        <v>55</v>
      </c>
      <c r="C63" s="41"/>
      <c r="D63" s="80"/>
      <c r="E63" s="80"/>
      <c r="F63" s="80"/>
      <c r="G63" s="31"/>
    </row>
    <row r="64" spans="1:7" ht="14.4" x14ac:dyDescent="0.55000000000000004">
      <c r="A64" s="23"/>
      <c r="B64" s="73"/>
      <c r="C64" s="41" t="s">
        <v>56</v>
      </c>
      <c r="D64" s="80">
        <v>0</v>
      </c>
      <c r="E64" s="80">
        <v>0</v>
      </c>
      <c r="F64" s="80">
        <v>0</v>
      </c>
      <c r="G64" s="31" t="s">
        <v>59</v>
      </c>
    </row>
    <row r="65" spans="1:8" ht="14.4" x14ac:dyDescent="0.55000000000000004">
      <c r="A65" s="23"/>
      <c r="B65" s="73"/>
      <c r="C65" s="41" t="s">
        <v>58</v>
      </c>
      <c r="D65" s="81">
        <v>0</v>
      </c>
      <c r="E65" s="81">
        <v>0</v>
      </c>
      <c r="F65" s="81">
        <v>0</v>
      </c>
      <c r="G65" s="31"/>
    </row>
    <row r="66" spans="1:8" ht="14.4" x14ac:dyDescent="0.55000000000000004">
      <c r="A66" s="23"/>
      <c r="B66" s="73"/>
      <c r="C66" s="41"/>
      <c r="D66" s="81"/>
      <c r="E66" s="81"/>
      <c r="F66" s="81"/>
      <c r="G66" s="31"/>
    </row>
    <row r="67" spans="1:8" ht="14.4" x14ac:dyDescent="0.55000000000000004">
      <c r="A67" s="23"/>
      <c r="B67" s="71" t="s">
        <v>51</v>
      </c>
      <c r="C67" s="41"/>
      <c r="D67" s="81"/>
      <c r="E67" s="81"/>
      <c r="F67" s="81"/>
      <c r="G67" s="31"/>
    </row>
    <row r="68" spans="1:8" ht="14.4" x14ac:dyDescent="0.55000000000000004">
      <c r="A68" s="23"/>
      <c r="B68" s="40"/>
      <c r="C68" s="41" t="s">
        <v>52</v>
      </c>
      <c r="D68" s="75">
        <v>0</v>
      </c>
      <c r="E68" s="75">
        <v>0</v>
      </c>
      <c r="F68" s="75">
        <v>0</v>
      </c>
      <c r="G68" s="63" t="s">
        <v>54</v>
      </c>
    </row>
    <row r="69" spans="1:8" ht="14.4" x14ac:dyDescent="0.55000000000000004">
      <c r="A69" s="23"/>
      <c r="B69" s="40"/>
      <c r="C69" s="41" t="s">
        <v>53</v>
      </c>
      <c r="D69" s="43">
        <v>0</v>
      </c>
      <c r="E69" s="43">
        <v>0</v>
      </c>
      <c r="F69" s="43">
        <v>0</v>
      </c>
      <c r="G69" s="31"/>
    </row>
    <row r="70" spans="1:8" ht="14.4" x14ac:dyDescent="0.55000000000000004">
      <c r="A70" s="23"/>
      <c r="B70" s="82"/>
      <c r="C70" s="45"/>
      <c r="D70" s="83"/>
      <c r="E70" s="83"/>
      <c r="F70" s="83"/>
      <c r="G70" s="39"/>
    </row>
    <row r="71" spans="1:8" ht="14.4" x14ac:dyDescent="0.55000000000000004">
      <c r="A71" s="19"/>
      <c r="B71" s="20"/>
      <c r="C71" s="21"/>
      <c r="D71" s="22"/>
      <c r="E71" s="22"/>
      <c r="F71" s="22"/>
      <c r="G71" s="19"/>
      <c r="H71" s="2"/>
    </row>
    <row r="72" spans="1:8" ht="14.4" x14ac:dyDescent="0.55000000000000004">
      <c r="A72" s="23"/>
      <c r="B72" s="24" t="s">
        <v>78</v>
      </c>
      <c r="C72" s="25"/>
      <c r="D72" s="26" t="str">
        <f>D$8</f>
        <v>{Project 1}</v>
      </c>
      <c r="E72" s="26" t="str">
        <f t="shared" ref="E72:F72" si="8">E$8</f>
        <v>{Project 2}</v>
      </c>
      <c r="F72" s="26" t="str">
        <f t="shared" si="8"/>
        <v>{Project 3}</v>
      </c>
      <c r="G72" s="27" t="s">
        <v>6</v>
      </c>
    </row>
    <row r="73" spans="1:8" ht="14.4" outlineLevel="1" x14ac:dyDescent="0.55000000000000004">
      <c r="A73" s="23"/>
      <c r="B73" s="84"/>
      <c r="C73" s="85" t="s">
        <v>10</v>
      </c>
      <c r="D73" s="86" t="s">
        <v>11</v>
      </c>
      <c r="E73" s="87" t="s">
        <v>11</v>
      </c>
      <c r="F73" s="87" t="s">
        <v>11</v>
      </c>
      <c r="G73" s="31" t="s">
        <v>13</v>
      </c>
    </row>
    <row r="74" spans="1:8" ht="14.4" outlineLevel="1" x14ac:dyDescent="0.55000000000000004">
      <c r="A74" s="23"/>
      <c r="B74" s="40"/>
      <c r="C74" s="48">
        <v>1</v>
      </c>
      <c r="D74" s="88">
        <v>0</v>
      </c>
      <c r="E74" s="89">
        <v>0</v>
      </c>
      <c r="F74" s="89">
        <v>0</v>
      </c>
      <c r="G74" s="31"/>
    </row>
    <row r="75" spans="1:8" ht="14.4" outlineLevel="1" x14ac:dyDescent="0.55000000000000004">
      <c r="A75" s="23"/>
      <c r="B75" s="40"/>
      <c r="C75" s="48">
        <f>C74+1</f>
        <v>2</v>
      </c>
      <c r="D75" s="88">
        <v>0</v>
      </c>
      <c r="E75" s="89">
        <v>0</v>
      </c>
      <c r="F75" s="89">
        <v>0</v>
      </c>
      <c r="G75" s="31"/>
    </row>
    <row r="76" spans="1:8" ht="14.4" outlineLevel="1" x14ac:dyDescent="0.55000000000000004">
      <c r="A76" s="23"/>
      <c r="B76" s="40"/>
      <c r="C76" s="48">
        <f t="shared" ref="C76:C93" si="9">C75+1</f>
        <v>3</v>
      </c>
      <c r="D76" s="88">
        <v>0</v>
      </c>
      <c r="E76" s="89">
        <v>0</v>
      </c>
      <c r="F76" s="89">
        <v>0</v>
      </c>
      <c r="G76" s="31"/>
    </row>
    <row r="77" spans="1:8" ht="14.4" outlineLevel="1" x14ac:dyDescent="0.55000000000000004">
      <c r="A77" s="23"/>
      <c r="B77" s="40"/>
      <c r="C77" s="48">
        <f t="shared" si="9"/>
        <v>4</v>
      </c>
      <c r="D77" s="88">
        <v>0</v>
      </c>
      <c r="E77" s="89">
        <v>0</v>
      </c>
      <c r="F77" s="89">
        <v>0</v>
      </c>
      <c r="G77" s="31"/>
    </row>
    <row r="78" spans="1:8" ht="14.4" outlineLevel="1" x14ac:dyDescent="0.55000000000000004">
      <c r="A78" s="23"/>
      <c r="B78" s="40"/>
      <c r="C78" s="48">
        <f t="shared" si="9"/>
        <v>5</v>
      </c>
      <c r="D78" s="88">
        <v>0</v>
      </c>
      <c r="E78" s="89">
        <v>0</v>
      </c>
      <c r="F78" s="89">
        <v>0</v>
      </c>
      <c r="G78" s="31"/>
    </row>
    <row r="79" spans="1:8" ht="14.4" outlineLevel="1" x14ac:dyDescent="0.55000000000000004">
      <c r="A79" s="23"/>
      <c r="B79" s="40"/>
      <c r="C79" s="48">
        <f t="shared" si="9"/>
        <v>6</v>
      </c>
      <c r="D79" s="88">
        <v>0</v>
      </c>
      <c r="E79" s="89">
        <v>0</v>
      </c>
      <c r="F79" s="89">
        <v>0</v>
      </c>
      <c r="G79" s="31"/>
    </row>
    <row r="80" spans="1:8" ht="14.4" outlineLevel="1" x14ac:dyDescent="0.55000000000000004">
      <c r="A80" s="23"/>
      <c r="B80" s="40"/>
      <c r="C80" s="48">
        <f t="shared" si="9"/>
        <v>7</v>
      </c>
      <c r="D80" s="88">
        <v>0</v>
      </c>
      <c r="E80" s="89">
        <v>0</v>
      </c>
      <c r="F80" s="89">
        <v>0</v>
      </c>
      <c r="G80" s="31"/>
    </row>
    <row r="81" spans="1:8" ht="14.4" outlineLevel="1" x14ac:dyDescent="0.55000000000000004">
      <c r="A81" s="23"/>
      <c r="B81" s="40"/>
      <c r="C81" s="48">
        <f t="shared" si="9"/>
        <v>8</v>
      </c>
      <c r="D81" s="88">
        <v>0</v>
      </c>
      <c r="E81" s="89">
        <v>0</v>
      </c>
      <c r="F81" s="89">
        <v>0</v>
      </c>
      <c r="G81" s="31"/>
    </row>
    <row r="82" spans="1:8" ht="14.4" outlineLevel="1" x14ac:dyDescent="0.55000000000000004">
      <c r="A82" s="23"/>
      <c r="B82" s="40"/>
      <c r="C82" s="48">
        <f t="shared" si="9"/>
        <v>9</v>
      </c>
      <c r="D82" s="88">
        <v>0</v>
      </c>
      <c r="E82" s="89">
        <v>0</v>
      </c>
      <c r="F82" s="89">
        <v>0</v>
      </c>
      <c r="G82" s="31"/>
    </row>
    <row r="83" spans="1:8" ht="14.4" outlineLevel="1" x14ac:dyDescent="0.55000000000000004">
      <c r="A83" s="23"/>
      <c r="B83" s="40"/>
      <c r="C83" s="48">
        <f t="shared" si="9"/>
        <v>10</v>
      </c>
      <c r="D83" s="88">
        <v>0</v>
      </c>
      <c r="E83" s="89">
        <v>0</v>
      </c>
      <c r="F83" s="89">
        <v>0</v>
      </c>
      <c r="G83" s="31"/>
    </row>
    <row r="84" spans="1:8" ht="14.4" outlineLevel="1" x14ac:dyDescent="0.55000000000000004">
      <c r="A84" s="23"/>
      <c r="B84" s="40"/>
      <c r="C84" s="48">
        <f>C83+1</f>
        <v>11</v>
      </c>
      <c r="D84" s="88">
        <v>0</v>
      </c>
      <c r="E84" s="89">
        <v>0</v>
      </c>
      <c r="F84" s="89">
        <v>0</v>
      </c>
      <c r="G84" s="31"/>
    </row>
    <row r="85" spans="1:8" ht="14.4" outlineLevel="1" x14ac:dyDescent="0.55000000000000004">
      <c r="A85" s="23"/>
      <c r="B85" s="40"/>
      <c r="C85" s="48">
        <f>C84+1</f>
        <v>12</v>
      </c>
      <c r="D85" s="88">
        <v>0</v>
      </c>
      <c r="E85" s="89">
        <v>0</v>
      </c>
      <c r="F85" s="89">
        <v>0</v>
      </c>
      <c r="G85" s="31"/>
    </row>
    <row r="86" spans="1:8" ht="14.4" outlineLevel="1" x14ac:dyDescent="0.55000000000000004">
      <c r="A86" s="23"/>
      <c r="B86" s="40"/>
      <c r="C86" s="48">
        <f t="shared" si="9"/>
        <v>13</v>
      </c>
      <c r="D86" s="88">
        <v>0</v>
      </c>
      <c r="E86" s="89">
        <v>0</v>
      </c>
      <c r="F86" s="89">
        <v>0</v>
      </c>
      <c r="G86" s="31"/>
    </row>
    <row r="87" spans="1:8" ht="14.4" outlineLevel="1" x14ac:dyDescent="0.55000000000000004">
      <c r="A87" s="23"/>
      <c r="B87" s="40"/>
      <c r="C87" s="48">
        <f t="shared" si="9"/>
        <v>14</v>
      </c>
      <c r="D87" s="88">
        <v>0</v>
      </c>
      <c r="E87" s="89">
        <v>0</v>
      </c>
      <c r="F87" s="89">
        <v>0</v>
      </c>
      <c r="G87" s="31"/>
    </row>
    <row r="88" spans="1:8" ht="14.4" outlineLevel="1" x14ac:dyDescent="0.55000000000000004">
      <c r="A88" s="23"/>
      <c r="B88" s="40"/>
      <c r="C88" s="48">
        <f t="shared" si="9"/>
        <v>15</v>
      </c>
      <c r="D88" s="88">
        <v>0</v>
      </c>
      <c r="E88" s="89">
        <v>0</v>
      </c>
      <c r="F88" s="89">
        <v>0</v>
      </c>
      <c r="G88" s="31"/>
    </row>
    <row r="89" spans="1:8" ht="14.4" outlineLevel="1" x14ac:dyDescent="0.55000000000000004">
      <c r="A89" s="23"/>
      <c r="B89" s="40"/>
      <c r="C89" s="48">
        <f t="shared" si="9"/>
        <v>16</v>
      </c>
      <c r="D89" s="88">
        <v>0</v>
      </c>
      <c r="E89" s="89">
        <v>0</v>
      </c>
      <c r="F89" s="89">
        <v>0</v>
      </c>
      <c r="G89" s="31"/>
    </row>
    <row r="90" spans="1:8" ht="14.4" outlineLevel="1" x14ac:dyDescent="0.55000000000000004">
      <c r="A90" s="23"/>
      <c r="B90" s="40"/>
      <c r="C90" s="48">
        <f t="shared" si="9"/>
        <v>17</v>
      </c>
      <c r="D90" s="88">
        <v>0</v>
      </c>
      <c r="E90" s="89">
        <v>0</v>
      </c>
      <c r="F90" s="89">
        <v>0</v>
      </c>
      <c r="G90" s="31"/>
    </row>
    <row r="91" spans="1:8" ht="14.4" outlineLevel="1" x14ac:dyDescent="0.55000000000000004">
      <c r="A91" s="23"/>
      <c r="B91" s="40"/>
      <c r="C91" s="48">
        <f t="shared" si="9"/>
        <v>18</v>
      </c>
      <c r="D91" s="88">
        <v>0</v>
      </c>
      <c r="E91" s="89">
        <v>0</v>
      </c>
      <c r="F91" s="89">
        <v>0</v>
      </c>
      <c r="G91" s="31"/>
    </row>
    <row r="92" spans="1:8" ht="14.4" outlineLevel="1" x14ac:dyDescent="0.55000000000000004">
      <c r="A92" s="23"/>
      <c r="B92" s="40"/>
      <c r="C92" s="48">
        <f t="shared" si="9"/>
        <v>19</v>
      </c>
      <c r="D92" s="88">
        <v>0</v>
      </c>
      <c r="E92" s="89">
        <v>0</v>
      </c>
      <c r="F92" s="89">
        <v>0</v>
      </c>
      <c r="G92" s="31"/>
    </row>
    <row r="93" spans="1:8" ht="14.4" outlineLevel="1" x14ac:dyDescent="0.55000000000000004">
      <c r="A93" s="23"/>
      <c r="B93" s="40"/>
      <c r="C93" s="48">
        <f t="shared" si="9"/>
        <v>20</v>
      </c>
      <c r="D93" s="88">
        <v>0</v>
      </c>
      <c r="E93" s="89">
        <v>0</v>
      </c>
      <c r="F93" s="89">
        <v>0</v>
      </c>
      <c r="G93" s="31"/>
    </row>
    <row r="94" spans="1:8" ht="14.4" outlineLevel="1" x14ac:dyDescent="0.55000000000000004">
      <c r="A94" s="23"/>
      <c r="B94" s="44"/>
      <c r="C94" s="53"/>
      <c r="D94" s="90"/>
      <c r="E94" s="91"/>
      <c r="F94" s="91"/>
      <c r="G94" s="39"/>
    </row>
    <row r="95" spans="1:8" x14ac:dyDescent="0.7">
      <c r="A95" s="2"/>
      <c r="B95" s="4"/>
      <c r="C95" s="5"/>
      <c r="D95" s="6"/>
      <c r="E95" s="6"/>
      <c r="F95" s="6"/>
      <c r="G95" s="1"/>
      <c r="H95" s="2"/>
    </row>
    <row r="96" spans="1:8" x14ac:dyDescent="0.7"/>
    <row r="97" x14ac:dyDescent="0.7"/>
    <row r="98" x14ac:dyDescent="0.7"/>
    <row r="99" x14ac:dyDescent="0.7"/>
    <row r="100" x14ac:dyDescent="0.7"/>
    <row r="101" x14ac:dyDescent="0.7"/>
    <row r="102" x14ac:dyDescent="0.7"/>
    <row r="103" x14ac:dyDescent="0.7"/>
    <row r="104" x14ac:dyDescent="0.7"/>
    <row r="105" x14ac:dyDescent="0.7"/>
    <row r="106" x14ac:dyDescent="0.7"/>
    <row r="107" x14ac:dyDescent="0.7"/>
    <row r="108" x14ac:dyDescent="0.7"/>
    <row r="109" x14ac:dyDescent="0.7"/>
  </sheetData>
  <mergeCells count="1">
    <mergeCell ref="B4:G5"/>
  </mergeCells>
  <dataValidations count="3">
    <dataValidation type="list" allowBlank="1" showInputMessage="1" showErrorMessage="1" sqref="D12:F12" xr:uid="{0E872A72-49DE-468B-92D2-C4EDA59BC8BF}">
      <formula1>"AK, AL, AR, AZ, CA, CO, CT, DC, DE, FL, GA, HI, IA, ID, IL, IN, KS, KY, LA, MA, MD, ME, MI, MN, MO, MS, MT, NC, ND, NE, NH, NJ, NM, NV, NY, OH, OK, OR, PA, RI, SC, SD, TN, TX, UT, VA, VT, WA, WI, WV, WY"</formula1>
    </dataValidation>
    <dataValidation type="list" allowBlank="1" showInputMessage="1" showErrorMessage="1" sqref="D13:F13" xr:uid="{A1C03C94-B450-4170-82C9-C5449D939AA8}">
      <formula1>"Groundmount Fixed-Tilt, Groundmount Single-Axis Tracking, Rooftop, Carport, Other"</formula1>
    </dataValidation>
    <dataValidation type="list" allowBlank="1" showInputMessage="1" showErrorMessage="1" sqref="D11:F11" xr:uid="{B4982F0A-605F-4549-AC87-15E458C161CD}">
      <formula1>"AK, AL, AR, AZ, CA, CO, CT, DC, DE, FL, GA, HI, IA, ID, IL, IN, KS, KY, LA, MA, MD, ME, MI, MN, MO, MS, MT, NC, ND, NE, NH, NJ, NM, NV, NY, OH, OK, OR, PA, RI, SC, SD, TN, TX, UT, VA, VT, WA, WI, WV, WY, -"</formula1>
    </dataValidation>
  </dataValidations>
  <pageMargins left="0.25" right="0.25" top="0.75" bottom="0.75" header="0.3" footer="0.3"/>
  <pageSetup scale="44" fitToHeight="0" orientation="portrait" r:id="rId1"/>
  <headerFooter>
    <oddHeader>&amp;L&amp;"Palatino Linotype,Bold"SolRiver Capital - Project Intake Form</oddHeader>
    <oddFooter>&amp;L&amp;"Palatino Linotype,Bold"CONFIDENTIAL&amp;R&amp;"Palatino Linotype,Bold"Pg. &amp;P of &amp;N</oddFooter>
  </headerFooter>
  <rowBreaks count="2" manualBreakCount="2">
    <brk id="70" min="1" max="6" man="1"/>
    <brk id="94" min="1" max="4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D63C-D14E-4196-8E7D-6B52A4CCD8AC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E6CF18C30AA4BAB7DEE0C526276F6" ma:contentTypeVersion="20" ma:contentTypeDescription="Create a new document." ma:contentTypeScope="" ma:versionID="2aadadc0c44b9862cd5de64cab985ec1">
  <xsd:schema xmlns:xsd="http://www.w3.org/2001/XMLSchema" xmlns:xs="http://www.w3.org/2001/XMLSchema" xmlns:p="http://schemas.microsoft.com/office/2006/metadata/properties" xmlns:ns1="http://schemas.microsoft.com/sharepoint/v3" xmlns:ns2="70ef86c2-1426-49b8-942e-ee203f200bf0" xmlns:ns3="ebf4afb8-b399-4507-919d-1da165aad6ad" targetNamespace="http://schemas.microsoft.com/office/2006/metadata/properties" ma:root="true" ma:fieldsID="3eb951174fd5117ec782ed9eef0b9d25" ns1:_="" ns2:_="" ns3:_="">
    <xsd:import namespace="http://schemas.microsoft.com/sharepoint/v3"/>
    <xsd:import namespace="70ef86c2-1426-49b8-942e-ee203f200bf0"/>
    <xsd:import namespace="ebf4afb8-b399-4507-919d-1da165aad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_dlc_DocId" minOccurs="0"/>
                <xsd:element ref="ns3:_dlc_DocIdUrl" minOccurs="0"/>
                <xsd:element ref="ns3:_dlc_DocIdPersistId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f86c2-1426-49b8-942e-ee203f200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39e63c3-c6d9-4d2a-8631-304992d15f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4afb8-b399-4507-919d-1da165aad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685da585-d921-487f-bf6c-f1fcaca60534}" ma:internalName="TaxCatchAll" ma:showField="CatchAllData" ma:web="ebf4afb8-b399-4507-919d-1da165aad6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ebf4afb8-b399-4507-919d-1da165aad6ad">4TKHF2PYC5SK-1834147072-21909</_dlc_DocId>
    <_dlc_DocIdUrl xmlns="ebf4afb8-b399-4507-919d-1da165aad6ad">
      <Url>https://solrivercom.sharepoint.com/sites/SolRiver/_layouts/15/DocIdRedir.aspx?ID=4TKHF2PYC5SK-1834147072-21909</Url>
      <Description>4TKHF2PYC5SK-1834147072-21909</Description>
    </_dlc_DocIdUrl>
    <lcf76f155ced4ddcb4097134ff3c332f xmlns="70ef86c2-1426-49b8-942e-ee203f200bf0">
      <Terms xmlns="http://schemas.microsoft.com/office/infopath/2007/PartnerControls"/>
    </lcf76f155ced4ddcb4097134ff3c332f>
    <TaxCatchAll xmlns="ebf4afb8-b399-4507-919d-1da165aad6ad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55EF5A-0FD5-4B44-902B-BBD3CCB35A4B}"/>
</file>

<file path=customXml/itemProps2.xml><?xml version="1.0" encoding="utf-8"?>
<ds:datastoreItem xmlns:ds="http://schemas.openxmlformats.org/officeDocument/2006/customXml" ds:itemID="{FD1EFF35-3D1A-4A8A-94D0-80958422631D}"/>
</file>

<file path=customXml/itemProps3.xml><?xml version="1.0" encoding="utf-8"?>
<ds:datastoreItem xmlns:ds="http://schemas.openxmlformats.org/officeDocument/2006/customXml" ds:itemID="{6BDC3A80-B634-4993-B186-5F055B9445F4}"/>
</file>

<file path=customXml/itemProps4.xml><?xml version="1.0" encoding="utf-8"?>
<ds:datastoreItem xmlns:ds="http://schemas.openxmlformats.org/officeDocument/2006/customXml" ds:itemID="{1E4B0E0A-69BB-45D6-BBEA-4B5F9BC39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1_Project-Questionnaire</vt:lpstr>
      <vt:lpstr>2_Project-Inputs</vt:lpstr>
      <vt:lpstr>'1_Project-Questionnaire'!Print_Area</vt:lpstr>
      <vt:lpstr>'2_Project-Inputs'!Print_Area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SolRiver Capital Intake</dc:title>
  <dc:creator>SolRiver</dc:creator>
  <cp:lastModifiedBy>RS</cp:lastModifiedBy>
  <cp:lastPrinted>2019-02-05T20:57:37Z</cp:lastPrinted>
  <dcterms:created xsi:type="dcterms:W3CDTF">2017-04-27T15:01:10Z</dcterms:created>
  <dcterms:modified xsi:type="dcterms:W3CDTF">2019-02-08T20:21:26Z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0x010100755E6CF18C30AA4BAB7DEE0C526276F6</vt:lpwstr>
  </property>
  <property fmtid="{D5CDD505-2E9C-101B-9397-08002B2CF9AE}" pid="3" name="_dlc_DocIdItemGuid">
    <vt:lpwstr>3767f34b-8909-4b6a-9488-47ce8a528ff9</vt:lpwstr>
  </property>
  <property fmtid="{D5CDD505-2E9C-101B-9397-08002B2CF9AE}" pid="4" name="MediaServiceImageTags">
    <vt:lpwstr/>
  </property>
</Properties>
</file>